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Оцінка ефективності 2023\"/>
    </mc:Choice>
  </mc:AlternateContent>
  <bookViews>
    <workbookView xWindow="-255" yWindow="-60" windowWidth="25440" windowHeight="14385" activeTab="1"/>
  </bookViews>
  <sheets>
    <sheet name="КПК0110150" sheetId="1" r:id="rId1"/>
    <sheet name="рез" sheetId="2" r:id="rId2"/>
  </sheets>
  <definedNames>
    <definedName name="_xlnm.Print_Area" localSheetId="0">КПК0110150!$A$1:$BQ$88</definedName>
  </definedNames>
  <calcPr calcId="152511"/>
</workbook>
</file>

<file path=xl/calcChain.xml><?xml version="1.0" encoding="utf-8"?>
<calcChain xmlns="http://schemas.openxmlformats.org/spreadsheetml/2006/main">
  <c r="F27" i="2" l="1"/>
  <c r="BC44" i="1" l="1"/>
  <c r="AK44" i="1"/>
  <c r="BC43" i="1"/>
  <c r="AK43" i="1"/>
  <c r="BC42" i="1"/>
  <c r="AK42" i="1"/>
  <c r="BC41" i="1"/>
  <c r="AK41" i="1"/>
  <c r="BC40" i="1"/>
  <c r="AK40" i="1"/>
  <c r="BC39" i="1"/>
  <c r="AK39" i="1"/>
  <c r="BC36" i="1"/>
  <c r="AK36" i="1"/>
  <c r="BC35" i="1"/>
  <c r="AK35" i="1"/>
  <c r="BC34" i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<sst xmlns="http://schemas.openxmlformats.org/spreadsheetml/2006/main" count="151" uniqueCount="116">
  <si>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</si>
  <si>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</si>
  <si>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</si>
  <si>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</si>
  <si>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</si>
  <si>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</si>
  <si>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</si>
  <si>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</si>
  <si>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</si>
  <si>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</si>
  <si>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</si>
  <si>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</si>
  <si>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</si>
  <si>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</si>
  <si>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</si>
  <si>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</si>
  <si>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</si>
  <si>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</si>
  <si>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</si>
  <si>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</si>
  <si>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</si>
  <si>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</si>
  <si>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</si>
  <si>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</si>
  <si>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</si>
  <si>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</si>
  <si>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</si>
  <si>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</si>
  <si>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</si>
  <si>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</si>
  <si>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</si>
  <si>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</si>
  <si>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</si>
  <si>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</si>
  <si>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</si>
  <si>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</si>
  <si>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</si>
  <si>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</si>
  <si>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</si>
  <si>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</si>
  <si>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</si>
  <si>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</si>
  <si>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</si>
  <si>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</si>
  <si>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</si>
  <si>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</si>
  <si>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</si>
  <si>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</si>
  <si>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Середня вартість одного судового збору</t>
  </si>
  <si>
    <t>середні витрати на одну одиницю придбання</t>
  </si>
  <si>
    <t>середня вартість однієї послуги</t>
  </si>
  <si>
    <t>витрати на утримання однієї штатної одиниці</t>
  </si>
  <si>
    <t>кількість виконаних нормативно-правових актів на одного працівника</t>
  </si>
  <si>
    <t>кількість виконаних листів, звернень, заяв, скарг на одного працівника</t>
  </si>
  <si>
    <t>відсоток виконання судового збору</t>
  </si>
  <si>
    <t>відсоток погашеної кредиторської заборгованості на початок року</t>
  </si>
  <si>
    <t>рівень освоєння коштів на придбання</t>
  </si>
  <si>
    <t>відсоток виконаних послуг з інформатизації від загальної кількості послуг</t>
  </si>
  <si>
    <t>динаміка зростання кількості розглянутих нормативно-правових актів відповідно до попереднього року</t>
  </si>
  <si>
    <t>% вчасно опрацьованих, прийнятих, виконаних документів у їх загальній кількості</t>
  </si>
  <si>
    <t>Відхилення по результативних показниках обумовлене зменшенням кількості вакантних посад, раціональним використанням бюджетних коштів в умовах воєнного стану, збільшення кількості отриманих листів, звернень, заяв, скарг збільшило навантаженість на фактично зайнятих працівників міської ради.</t>
  </si>
  <si>
    <t>'Завдання бюджетної програми виконані в умовах воєнного стану,  в межах дії обмежень щодо окремих видатків, визначених Постановою КМУ від 09.06.2021 № 590 (зі змінами). Решта завдань виконувалось в умовах жорсткої економії.</t>
  </si>
  <si>
    <t>0100000</t>
  </si>
  <si>
    <t>Новгород-Сiверська мiська рада Чернiгiвської областi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</si>
  <si>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</si>
  <si>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</si>
  <si>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</si>
  <si>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</si>
  <si>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 xml:space="preserve">  (тис.грн)</t>
  </si>
  <si>
    <t>місцевого бюджету на 2023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</si>
  <si>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</si>
  <si>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</si>
  <si>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</si>
  <si>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</si>
  <si>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</si>
  <si>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'І(ефф.)звіт = ((9921,5/9921,5)+(4215/50000)+(117,76/143)+(30051,32/30300)+(231637/235912,72)+(252/500)+(7152/5000)) / 7 * 100 = 83,08</t>
  </si>
  <si>
    <t>'І(ефф.)баз = ((0/0)+(3965/50000)+(155,6/142,8)+(200/200)+(185/178)+(667/350)+(7942/5000)) / 7 * 100 = 95,75</t>
  </si>
  <si>
    <t>'І(як.)звіт = ((25,3/100)+(200/200)+(82,4/100)+(194,9/200)+(50,4/100)+(143/100)) / 6 * 100 = 83,09</t>
  </si>
  <si>
    <t>I1 = 83,08 / 95,75 = 0,87</t>
  </si>
  <si>
    <t>Оскільки І1 = 0,87, що відповідає критерію оцінки 0,85 &lt;= І1 &lt; 1, то за цим параметром для даної програми нараховується 15 балів</t>
  </si>
  <si>
    <t>15</t>
  </si>
  <si>
    <t>83,08 + 83,09 + 15 =  181.17 - Низька ефективність</t>
  </si>
  <si>
    <t>Додаток1</t>
  </si>
  <si>
    <t>до Методики здійснення порівняльного аналізу ефективності бюджетних програм, які виконуються розпорядниками коштів місцевих бюджетів</t>
  </si>
  <si>
    <t>Результати аналізу ефективності бюджетної програми</t>
  </si>
  <si>
    <t>Новгород-Сіверська міська рада Чернігівської області</t>
  </si>
  <si>
    <t>(КПКВК МБ)</t>
  </si>
  <si>
    <t>(найменування головного розпорядника)</t>
  </si>
  <si>
    <t>(найменування бюджетної програми)</t>
  </si>
  <si>
    <t>4. Результати аналізу ефективності:</t>
  </si>
  <si>
    <t>Назва підпрограми / завдання бюджетної програми1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</si>
  <si>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</si>
  <si>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</si>
  <si>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</si>
  <si>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</si>
  <si>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х</t>
  </si>
  <si>
    <t>Завдання</t>
  </si>
  <si>
    <t xml:space="preserve">Забезпечення виконання наданих законодавством власних і делегованих повноважень органів місцевого самоврядування    </t>
  </si>
  <si>
    <t>-</t>
  </si>
  <si>
    <t>Здійснення Новгород-Сіверською міською радою Чернігівської області виконання завдань з інформатизації</t>
  </si>
  <si>
    <t>Стягнення по суду</t>
  </si>
  <si>
    <t>Загальний результат оцінки програми</t>
  </si>
  <si>
    <r>
      <t>1</t>
    </r>
    <r>
      <rPr>
        <sz val="11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</si>
  <si>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5. Поглиблений аналіз причин низької ефективності</t>
  </si>
  <si>
    <t>Назва завдання бюджетної програми2</t>
  </si>
  <si>
    <t>Пояснення щодо причин низької ефективності, визначення факторів через які не досягнуто запланованих результатів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</si>
  <si>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</si>
  <si>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t>Головний бухгалтер</t>
  </si>
  <si>
    <t>_____________</t>
  </si>
  <si>
    <t>Н. Топчій</t>
  </si>
  <si>
    <t xml:space="preserve">    (підпис)</t>
  </si>
  <si>
    <t xml:space="preserve">  (ініціали та прізвище)</t>
  </si>
  <si>
    <t>станом на 01.01.2024 року</t>
  </si>
  <si>
    <t>програма дала низьку ефективність у зв'язку з воєнним станом у поточному році надавалась гуманітарна допомога від благодійних організацій, яку оприбутковували довідкой у натуральній формі, а в попередньому році не було; у поточному році порівняно з попереднім роком виникла наявність вакантих посад, збільшення кількості документів, що обумовило збільшення навантаження на 1 працівника</t>
  </si>
  <si>
    <t xml:space="preserve"> програма дала низьку ефективність у поточному році порівняно з попереднім роком у зв'язку зі збільшенням вартості послуг внаслідок зростання енергоносіїв</t>
  </si>
  <si>
    <t xml:space="preserve"> програма дала низьку ефективність у поточному році порівняно з попереднім роком у зв'язку з тим, що були менші витрати на одне судове засідання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</si>
</sst>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4" fillId="0" borderId="0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6" fillId="0" borderId="0" xfId="0" applyFont="1"/>
    <xf numFmtId="0" fontId="5" fillId="0" borderId="0" xfId="0" applyFont="1"/>
    <xf numFmtId="0" fontId="27" fillId="0" borderId="0" xfId="0" applyFont="1"/>
    <xf numFmtId="0" fontId="28" fillId="0" borderId="0" xfId="0" applyFont="1"/>
    <xf numFmtId="0" fontId="8" fillId="0" borderId="0" xfId="0" applyFont="1"/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9" fillId="0" borderId="1" xfId="0" applyFont="1" applyBorder="1" applyAlignment="1"/>
    <xf numFmtId="0" fontId="30" fillId="0" borderId="0" xfId="0" applyFont="1"/>
    <xf numFmtId="0" fontId="30" fillId="0" borderId="0" xfId="0" applyFont="1" applyAlignment="1">
      <alignment vertical="center"/>
    </xf>
    <xf numFmtId="0" fontId="5" fillId="0" borderId="0" xfId="0" applyFont="1" applyAlignme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5" xfId="0" quotePrefix="1" applyNumberFormat="1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164" fontId="22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/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1" fillId="0" borderId="1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47</xdr:row>
          <xdr:rowOff>152400</xdr:rowOff>
        </xdr:from>
        <xdr:to>
          <xdr:col>17</xdr:col>
          <xdr:colOff>142875</xdr:colOff>
          <xdr:row>51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161925</xdr:rowOff>
        </xdr:from>
        <xdr:to>
          <xdr:col>15</xdr:col>
          <xdr:colOff>161925</xdr:colOff>
          <xdr:row>57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44</xdr:row>
          <xdr:rowOff>28575</xdr:rowOff>
        </xdr:from>
        <xdr:to>
          <xdr:col>29</xdr:col>
          <xdr:colOff>114300</xdr:colOff>
          <xdr:row>46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59</xdr:row>
          <xdr:rowOff>295275</xdr:rowOff>
        </xdr:from>
        <xdr:to>
          <xdr:col>18</xdr:col>
          <xdr:colOff>47625</xdr:colOff>
          <xdr:row>62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64</xdr:row>
          <xdr:rowOff>57150</xdr:rowOff>
        </xdr:from>
        <xdr:to>
          <xdr:col>7</xdr:col>
          <xdr:colOff>85725</xdr:colOff>
          <xdr:row>67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88"/>
  <sheetViews>
    <sheetView topLeftCell="A58" zoomScaleNormal="100" workbookViewId="0">
      <selection activeCell="BB65" sqref="BB6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</row>
    <row r="3" spans="1:64" ht="9" hidden="1" customHeight="1" x14ac:dyDescent="0.2"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64" ht="15.75" hidden="1" customHeight="1" x14ac:dyDescent="0.2"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</row>
    <row r="7" spans="1:64" ht="9.75" hidden="1" customHeight="1" x14ac:dyDescent="0.2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</row>
    <row r="8" spans="1:64" ht="9.75" hidden="1" customHeight="1" x14ac:dyDescent="0.2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</row>
    <row r="9" spans="1:64" ht="8.25" hidden="1" customHeight="1" x14ac:dyDescent="0.2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</row>
    <row r="10" spans="1:64" ht="15.75" x14ac:dyDescent="0.2">
      <c r="A10" s="102" t="s">
        <v>22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">
      <c r="A11" s="102" t="s">
        <v>69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87" t="s">
        <v>62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11"/>
      <c r="N13" s="104" t="s">
        <v>63</v>
      </c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2"/>
      <c r="AU13" s="87" t="s">
        <v>66</v>
      </c>
      <c r="AV13" s="88"/>
      <c r="AW13" s="88"/>
      <c r="AX13" s="88"/>
      <c r="AY13" s="88"/>
      <c r="AZ13" s="88"/>
      <c r="BA13" s="88"/>
      <c r="BB13" s="88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89" t="s">
        <v>10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13"/>
      <c r="N14" s="103" t="s">
        <v>11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3"/>
      <c r="AU14" s="89" t="s">
        <v>12</v>
      </c>
      <c r="AV14" s="89"/>
      <c r="AW14" s="89"/>
      <c r="AX14" s="89"/>
      <c r="AY14" s="89"/>
      <c r="AZ14" s="89"/>
      <c r="BA14" s="89"/>
      <c r="BB14" s="8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87" t="s">
        <v>72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11"/>
      <c r="N16" s="104" t="s">
        <v>63</v>
      </c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2"/>
      <c r="AU16" s="87" t="s">
        <v>66</v>
      </c>
      <c r="AV16" s="88"/>
      <c r="AW16" s="88"/>
      <c r="AX16" s="88"/>
      <c r="AY16" s="88"/>
      <c r="AZ16" s="88"/>
      <c r="BA16" s="88"/>
      <c r="BB16" s="88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89" t="s">
        <v>10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13"/>
      <c r="N17" s="103" t="s">
        <v>13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3"/>
      <c r="AU17" s="89" t="s">
        <v>12</v>
      </c>
      <c r="AV17" s="89"/>
      <c r="AW17" s="89"/>
      <c r="AX17" s="89"/>
      <c r="AY17" s="89"/>
      <c r="AZ17" s="89"/>
      <c r="BA17" s="89"/>
      <c r="BB17" s="89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71.25" customHeight="1" x14ac:dyDescent="0.2">
      <c r="A19" s="10" t="s">
        <v>7</v>
      </c>
      <c r="B19" s="87" t="s">
        <v>70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/>
      <c r="N19" s="87" t="s">
        <v>73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16"/>
      <c r="AA19" s="87" t="s">
        <v>74</v>
      </c>
      <c r="AB19" s="88"/>
      <c r="AC19" s="88"/>
      <c r="AD19" s="88"/>
      <c r="AE19" s="88"/>
      <c r="AF19" s="88"/>
      <c r="AG19" s="88"/>
      <c r="AH19" s="88"/>
      <c r="AI19" s="88"/>
      <c r="AJ19" s="16"/>
      <c r="AK19" s="100" t="s">
        <v>71</v>
      </c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6"/>
      <c r="BE19" s="87" t="s">
        <v>67</v>
      </c>
      <c r="BF19" s="88"/>
      <c r="BG19" s="88"/>
      <c r="BH19" s="88"/>
      <c r="BI19" s="88"/>
      <c r="BJ19" s="88"/>
      <c r="BK19" s="88"/>
      <c r="BL19" s="88"/>
    </row>
    <row r="20" spans="1:79" ht="23.25" customHeight="1" x14ac:dyDescent="0.2">
      <c r="A20"/>
      <c r="B20" s="89" t="s">
        <v>10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/>
      <c r="N20" s="89" t="s">
        <v>14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19"/>
      <c r="AA20" s="78" t="s">
        <v>15</v>
      </c>
      <c r="AB20" s="78"/>
      <c r="AC20" s="78"/>
      <c r="AD20" s="78"/>
      <c r="AE20" s="78"/>
      <c r="AF20" s="78"/>
      <c r="AG20" s="78"/>
      <c r="AH20" s="78"/>
      <c r="AI20" s="78"/>
      <c r="AJ20" s="19"/>
      <c r="AK20" s="84" t="s">
        <v>16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19"/>
      <c r="BE20" s="89" t="s">
        <v>17</v>
      </c>
      <c r="BF20" s="89"/>
      <c r="BG20" s="89"/>
      <c r="BH20" s="89"/>
      <c r="BI20" s="89"/>
      <c r="BJ20" s="89"/>
      <c r="BK20" s="89"/>
      <c r="BL20" s="89"/>
    </row>
    <row r="23" spans="1:79" ht="15.75" customHeight="1" x14ac:dyDescent="0.2">
      <c r="A23" s="114" t="s">
        <v>8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</row>
    <row r="24" spans="1:79" ht="15" customHeight="1" x14ac:dyDescent="0.2">
      <c r="A24" s="125" t="s">
        <v>68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28"/>
      <c r="BJ24" s="28"/>
      <c r="BK24" s="28"/>
      <c r="BL24" s="28"/>
      <c r="BM24" s="28"/>
      <c r="BN24" s="28"/>
    </row>
    <row r="25" spans="1:79" ht="28.5" customHeight="1" x14ac:dyDescent="0.2">
      <c r="A25" s="79" t="s">
        <v>0</v>
      </c>
      <c r="B25" s="79"/>
      <c r="C25" s="79" t="s">
        <v>1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 t="s">
        <v>23</v>
      </c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 t="s">
        <v>27</v>
      </c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</row>
    <row r="26" spans="1:79" ht="31.5" customHeight="1" x14ac:dyDescent="0.2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 t="s">
        <v>24</v>
      </c>
      <c r="Z26" s="79"/>
      <c r="AA26" s="79"/>
      <c r="AB26" s="79"/>
      <c r="AC26" s="79"/>
      <c r="AD26" s="79"/>
      <c r="AE26" s="79" t="s">
        <v>25</v>
      </c>
      <c r="AF26" s="79"/>
      <c r="AG26" s="79"/>
      <c r="AH26" s="79"/>
      <c r="AI26" s="79"/>
      <c r="AJ26" s="79"/>
      <c r="AK26" s="79" t="s">
        <v>26</v>
      </c>
      <c r="AL26" s="79"/>
      <c r="AM26" s="79"/>
      <c r="AN26" s="79"/>
      <c r="AO26" s="79"/>
      <c r="AP26" s="79"/>
      <c r="AQ26" s="79" t="s">
        <v>24</v>
      </c>
      <c r="AR26" s="79"/>
      <c r="AS26" s="79"/>
      <c r="AT26" s="79"/>
      <c r="AU26" s="79"/>
      <c r="AV26" s="79"/>
      <c r="AW26" s="79" t="s">
        <v>25</v>
      </c>
      <c r="AX26" s="95"/>
      <c r="AY26" s="95"/>
      <c r="AZ26" s="95"/>
      <c r="BA26" s="95"/>
      <c r="BB26" s="95"/>
      <c r="BC26" s="92" t="s">
        <v>26</v>
      </c>
      <c r="BD26" s="93"/>
      <c r="BE26" s="93"/>
      <c r="BF26" s="93"/>
      <c r="BG26" s="93"/>
      <c r="BH26" s="93"/>
    </row>
    <row r="27" spans="1:79" ht="17.25" customHeight="1" x14ac:dyDescent="0.25">
      <c r="A27" s="79">
        <v>1</v>
      </c>
      <c r="B27" s="79"/>
      <c r="C27" s="79">
        <v>2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>
        <v>3</v>
      </c>
      <c r="Z27" s="79"/>
      <c r="AA27" s="79"/>
      <c r="AB27" s="79"/>
      <c r="AC27" s="79"/>
      <c r="AD27" s="79"/>
      <c r="AE27" s="79">
        <v>4</v>
      </c>
      <c r="AF27" s="79"/>
      <c r="AG27" s="79"/>
      <c r="AH27" s="79"/>
      <c r="AI27" s="79"/>
      <c r="AJ27" s="79"/>
      <c r="AK27" s="79">
        <v>5</v>
      </c>
      <c r="AL27" s="79"/>
      <c r="AM27" s="79"/>
      <c r="AN27" s="79"/>
      <c r="AO27" s="79"/>
      <c r="AP27" s="79"/>
      <c r="AQ27" s="79">
        <v>6</v>
      </c>
      <c r="AR27" s="79"/>
      <c r="AS27" s="79"/>
      <c r="AT27" s="79"/>
      <c r="AU27" s="79"/>
      <c r="AV27" s="79"/>
      <c r="AW27" s="79">
        <v>7</v>
      </c>
      <c r="AX27" s="96"/>
      <c r="AY27" s="96"/>
      <c r="AZ27" s="96"/>
      <c r="BA27" s="96"/>
      <c r="BB27" s="96"/>
      <c r="BC27" s="94">
        <v>8</v>
      </c>
      <c r="BD27" s="94"/>
      <c r="BE27" s="94"/>
      <c r="BF27" s="94"/>
      <c r="BG27" s="94"/>
      <c r="BH27" s="94"/>
    </row>
    <row r="28" spans="1:79" ht="17.25" customHeight="1" x14ac:dyDescent="0.2">
      <c r="A28" s="81" t="s">
        <v>28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3"/>
    </row>
    <row r="29" spans="1:79" ht="18" hidden="1" customHeight="1" x14ac:dyDescent="0.2">
      <c r="A29" s="80" t="s">
        <v>4</v>
      </c>
      <c r="B29" s="80"/>
      <c r="C29" s="97" t="s">
        <v>5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77" t="s">
        <v>35</v>
      </c>
      <c r="Z29" s="77"/>
      <c r="AA29" s="77"/>
      <c r="AB29" s="77"/>
      <c r="AC29" s="77"/>
      <c r="AD29" s="77"/>
      <c r="AE29" s="124" t="s">
        <v>36</v>
      </c>
      <c r="AF29" s="127"/>
      <c r="AG29" s="127"/>
      <c r="AH29" s="127"/>
      <c r="AI29" s="127"/>
      <c r="AJ29" s="127"/>
      <c r="AK29" s="99" t="s">
        <v>44</v>
      </c>
      <c r="AL29" s="99"/>
      <c r="AM29" s="99"/>
      <c r="AN29" s="99"/>
      <c r="AO29" s="99"/>
      <c r="AP29" s="99"/>
      <c r="AQ29" s="124" t="s">
        <v>37</v>
      </c>
      <c r="AR29" s="93"/>
      <c r="AS29" s="93"/>
      <c r="AT29" s="93"/>
      <c r="AU29" s="93"/>
      <c r="AV29" s="93"/>
      <c r="AW29" s="124" t="s">
        <v>38</v>
      </c>
      <c r="AX29" s="96"/>
      <c r="AY29" s="96"/>
      <c r="AZ29" s="96"/>
      <c r="BA29" s="96"/>
      <c r="BB29" s="96"/>
      <c r="BC29" s="99" t="s">
        <v>44</v>
      </c>
      <c r="BD29" s="99"/>
      <c r="BE29" s="99"/>
      <c r="BF29" s="99"/>
      <c r="BG29" s="99"/>
      <c r="BH29" s="99"/>
      <c r="CA29" s="1" t="s">
        <v>39</v>
      </c>
    </row>
    <row r="30" spans="1:79" ht="25.5" customHeight="1" x14ac:dyDescent="0.2">
      <c r="A30" s="73"/>
      <c r="B30" s="73"/>
      <c r="C30" s="74" t="s">
        <v>47</v>
      </c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6"/>
      <c r="Y30" s="77">
        <v>0</v>
      </c>
      <c r="Z30" s="77"/>
      <c r="AA30" s="77"/>
      <c r="AB30" s="77"/>
      <c r="AC30" s="77"/>
      <c r="AD30" s="77"/>
      <c r="AE30" s="77">
        <v>0</v>
      </c>
      <c r="AF30" s="77"/>
      <c r="AG30" s="77"/>
      <c r="AH30" s="77"/>
      <c r="AI30" s="77"/>
      <c r="AJ30" s="77"/>
      <c r="AK30" s="77">
        <f t="shared" ref="AK30:AK36" si="0">IF(Y30=0,0,AE30/Y30)</f>
        <v>0</v>
      </c>
      <c r="AL30" s="77"/>
      <c r="AM30" s="77"/>
      <c r="AN30" s="77"/>
      <c r="AO30" s="77"/>
      <c r="AP30" s="77"/>
      <c r="AQ30" s="77">
        <v>9921.5</v>
      </c>
      <c r="AR30" s="77"/>
      <c r="AS30" s="77"/>
      <c r="AT30" s="77"/>
      <c r="AU30" s="77"/>
      <c r="AV30" s="77"/>
      <c r="AW30" s="77">
        <v>9921.5</v>
      </c>
      <c r="AX30" s="77"/>
      <c r="AY30" s="77"/>
      <c r="AZ30" s="77"/>
      <c r="BA30" s="77"/>
      <c r="BB30" s="77"/>
      <c r="BC30" s="77">
        <f t="shared" ref="BC30:BC36" si="1">IF(AQ30=0,0,AW30/AQ30)</f>
        <v>1</v>
      </c>
      <c r="BD30" s="77"/>
      <c r="BE30" s="77"/>
      <c r="BF30" s="77"/>
      <c r="BG30" s="77"/>
      <c r="BH30" s="77"/>
      <c r="CA30" s="1" t="s">
        <v>40</v>
      </c>
    </row>
    <row r="31" spans="1:79" ht="15" customHeight="1" x14ac:dyDescent="0.2">
      <c r="A31" s="73"/>
      <c r="B31" s="73"/>
      <c r="C31" s="74" t="s">
        <v>48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6"/>
      <c r="Y31" s="77">
        <v>50000</v>
      </c>
      <c r="Z31" s="77"/>
      <c r="AA31" s="77"/>
      <c r="AB31" s="77"/>
      <c r="AC31" s="77"/>
      <c r="AD31" s="77"/>
      <c r="AE31" s="77">
        <v>3965</v>
      </c>
      <c r="AF31" s="77"/>
      <c r="AG31" s="77"/>
      <c r="AH31" s="77"/>
      <c r="AI31" s="77"/>
      <c r="AJ31" s="77"/>
      <c r="AK31" s="77">
        <f t="shared" si="0"/>
        <v>7.9299999999999995E-2</v>
      </c>
      <c r="AL31" s="77"/>
      <c r="AM31" s="77"/>
      <c r="AN31" s="77"/>
      <c r="AO31" s="77"/>
      <c r="AP31" s="77"/>
      <c r="AQ31" s="77">
        <v>50000</v>
      </c>
      <c r="AR31" s="77"/>
      <c r="AS31" s="77"/>
      <c r="AT31" s="77"/>
      <c r="AU31" s="77"/>
      <c r="AV31" s="77"/>
      <c r="AW31" s="77">
        <v>4215</v>
      </c>
      <c r="AX31" s="77"/>
      <c r="AY31" s="77"/>
      <c r="AZ31" s="77"/>
      <c r="BA31" s="77"/>
      <c r="BB31" s="77"/>
      <c r="BC31" s="77">
        <f t="shared" si="1"/>
        <v>8.43E-2</v>
      </c>
      <c r="BD31" s="77"/>
      <c r="BE31" s="77"/>
      <c r="BF31" s="77"/>
      <c r="BG31" s="77"/>
      <c r="BH31" s="77"/>
    </row>
    <row r="32" spans="1:79" ht="15" customHeight="1" x14ac:dyDescent="0.2">
      <c r="A32" s="73"/>
      <c r="B32" s="73"/>
      <c r="C32" s="74" t="s">
        <v>49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6"/>
      <c r="Y32" s="77">
        <v>142.80000000000001</v>
      </c>
      <c r="Z32" s="77"/>
      <c r="AA32" s="77"/>
      <c r="AB32" s="77"/>
      <c r="AC32" s="77"/>
      <c r="AD32" s="77"/>
      <c r="AE32" s="77">
        <v>155.6</v>
      </c>
      <c r="AF32" s="77"/>
      <c r="AG32" s="77"/>
      <c r="AH32" s="77"/>
      <c r="AI32" s="77"/>
      <c r="AJ32" s="77"/>
      <c r="AK32" s="77">
        <f t="shared" si="0"/>
        <v>1.0896358543417366</v>
      </c>
      <c r="AL32" s="77"/>
      <c r="AM32" s="77"/>
      <c r="AN32" s="77"/>
      <c r="AO32" s="77"/>
      <c r="AP32" s="77"/>
      <c r="AQ32" s="77">
        <v>143</v>
      </c>
      <c r="AR32" s="77"/>
      <c r="AS32" s="77"/>
      <c r="AT32" s="77"/>
      <c r="AU32" s="77"/>
      <c r="AV32" s="77"/>
      <c r="AW32" s="77">
        <v>117.76</v>
      </c>
      <c r="AX32" s="77"/>
      <c r="AY32" s="77"/>
      <c r="AZ32" s="77"/>
      <c r="BA32" s="77"/>
      <c r="BB32" s="77"/>
      <c r="BC32" s="77">
        <f t="shared" si="1"/>
        <v>0.8234965034965035</v>
      </c>
      <c r="BD32" s="77"/>
      <c r="BE32" s="77"/>
      <c r="BF32" s="77"/>
      <c r="BG32" s="77"/>
      <c r="BH32" s="77"/>
    </row>
    <row r="33" spans="1:100" ht="15" customHeight="1" x14ac:dyDescent="0.2">
      <c r="A33" s="73"/>
      <c r="B33" s="73"/>
      <c r="C33" s="74" t="s">
        <v>50</v>
      </c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6"/>
      <c r="Y33" s="77">
        <v>200</v>
      </c>
      <c r="Z33" s="77"/>
      <c r="AA33" s="77"/>
      <c r="AB33" s="77"/>
      <c r="AC33" s="77"/>
      <c r="AD33" s="77"/>
      <c r="AE33" s="77">
        <v>200</v>
      </c>
      <c r="AF33" s="77"/>
      <c r="AG33" s="77"/>
      <c r="AH33" s="77"/>
      <c r="AI33" s="77"/>
      <c r="AJ33" s="77"/>
      <c r="AK33" s="77">
        <f t="shared" si="0"/>
        <v>1</v>
      </c>
      <c r="AL33" s="77"/>
      <c r="AM33" s="77"/>
      <c r="AN33" s="77"/>
      <c r="AO33" s="77"/>
      <c r="AP33" s="77"/>
      <c r="AQ33" s="77">
        <v>30300</v>
      </c>
      <c r="AR33" s="77"/>
      <c r="AS33" s="77"/>
      <c r="AT33" s="77"/>
      <c r="AU33" s="77"/>
      <c r="AV33" s="77"/>
      <c r="AW33" s="77">
        <v>30051.32</v>
      </c>
      <c r="AX33" s="77"/>
      <c r="AY33" s="77"/>
      <c r="AZ33" s="77"/>
      <c r="BA33" s="77"/>
      <c r="BB33" s="77"/>
      <c r="BC33" s="77">
        <f t="shared" si="1"/>
        <v>0.99179273927392742</v>
      </c>
      <c r="BD33" s="77"/>
      <c r="BE33" s="77"/>
      <c r="BF33" s="77"/>
      <c r="BG33" s="77"/>
      <c r="BH33" s="77"/>
    </row>
    <row r="34" spans="1:100" ht="15" customHeight="1" x14ac:dyDescent="0.2">
      <c r="A34" s="73"/>
      <c r="B34" s="73"/>
      <c r="C34" s="74" t="s">
        <v>51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6"/>
      <c r="Y34" s="77">
        <v>178</v>
      </c>
      <c r="Z34" s="77"/>
      <c r="AA34" s="77"/>
      <c r="AB34" s="77"/>
      <c r="AC34" s="77"/>
      <c r="AD34" s="77"/>
      <c r="AE34" s="77">
        <v>185</v>
      </c>
      <c r="AF34" s="77"/>
      <c r="AG34" s="77"/>
      <c r="AH34" s="77"/>
      <c r="AI34" s="77"/>
      <c r="AJ34" s="77"/>
      <c r="AK34" s="77">
        <f t="shared" si="0"/>
        <v>1.0393258426966292</v>
      </c>
      <c r="AL34" s="77"/>
      <c r="AM34" s="77"/>
      <c r="AN34" s="77"/>
      <c r="AO34" s="77"/>
      <c r="AP34" s="77"/>
      <c r="AQ34" s="77">
        <v>235912.72</v>
      </c>
      <c r="AR34" s="77"/>
      <c r="AS34" s="77"/>
      <c r="AT34" s="77"/>
      <c r="AU34" s="77"/>
      <c r="AV34" s="77"/>
      <c r="AW34" s="77">
        <v>231637</v>
      </c>
      <c r="AX34" s="77"/>
      <c r="AY34" s="77"/>
      <c r="AZ34" s="77"/>
      <c r="BA34" s="77"/>
      <c r="BB34" s="77"/>
      <c r="BC34" s="77">
        <f t="shared" si="1"/>
        <v>0.98187583950538992</v>
      </c>
      <c r="BD34" s="77"/>
      <c r="BE34" s="77"/>
      <c r="BF34" s="77"/>
      <c r="BG34" s="77"/>
      <c r="BH34" s="77"/>
    </row>
    <row r="35" spans="1:100" ht="15" customHeight="1" x14ac:dyDescent="0.2">
      <c r="A35" s="73"/>
      <c r="B35" s="73"/>
      <c r="C35" s="74" t="s">
        <v>52</v>
      </c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6"/>
      <c r="Y35" s="77">
        <v>350</v>
      </c>
      <c r="Z35" s="77"/>
      <c r="AA35" s="77"/>
      <c r="AB35" s="77"/>
      <c r="AC35" s="77"/>
      <c r="AD35" s="77"/>
      <c r="AE35" s="77">
        <v>667</v>
      </c>
      <c r="AF35" s="77"/>
      <c r="AG35" s="77"/>
      <c r="AH35" s="77"/>
      <c r="AI35" s="77"/>
      <c r="AJ35" s="77"/>
      <c r="AK35" s="77">
        <f t="shared" si="0"/>
        <v>1.9057142857142857</v>
      </c>
      <c r="AL35" s="77"/>
      <c r="AM35" s="77"/>
      <c r="AN35" s="77"/>
      <c r="AO35" s="77"/>
      <c r="AP35" s="77"/>
      <c r="AQ35" s="77">
        <v>500</v>
      </c>
      <c r="AR35" s="77"/>
      <c r="AS35" s="77"/>
      <c r="AT35" s="77"/>
      <c r="AU35" s="77"/>
      <c r="AV35" s="77"/>
      <c r="AW35" s="77">
        <v>252</v>
      </c>
      <c r="AX35" s="77"/>
      <c r="AY35" s="77"/>
      <c r="AZ35" s="77"/>
      <c r="BA35" s="77"/>
      <c r="BB35" s="77"/>
      <c r="BC35" s="77">
        <f t="shared" si="1"/>
        <v>0.504</v>
      </c>
      <c r="BD35" s="77"/>
      <c r="BE35" s="77"/>
      <c r="BF35" s="77"/>
      <c r="BG35" s="77"/>
      <c r="BH35" s="77"/>
    </row>
    <row r="36" spans="1:100" ht="15" customHeight="1" x14ac:dyDescent="0.2">
      <c r="A36" s="73"/>
      <c r="B36" s="73"/>
      <c r="C36" s="74" t="s">
        <v>53</v>
      </c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6"/>
      <c r="Y36" s="77">
        <v>5000</v>
      </c>
      <c r="Z36" s="77"/>
      <c r="AA36" s="77"/>
      <c r="AB36" s="77"/>
      <c r="AC36" s="77"/>
      <c r="AD36" s="77"/>
      <c r="AE36" s="77">
        <v>7942</v>
      </c>
      <c r="AF36" s="77"/>
      <c r="AG36" s="77"/>
      <c r="AH36" s="77"/>
      <c r="AI36" s="77"/>
      <c r="AJ36" s="77"/>
      <c r="AK36" s="77">
        <f t="shared" si="0"/>
        <v>1.5884</v>
      </c>
      <c r="AL36" s="77"/>
      <c r="AM36" s="77"/>
      <c r="AN36" s="77"/>
      <c r="AO36" s="77"/>
      <c r="AP36" s="77"/>
      <c r="AQ36" s="77">
        <v>5000</v>
      </c>
      <c r="AR36" s="77"/>
      <c r="AS36" s="77"/>
      <c r="AT36" s="77"/>
      <c r="AU36" s="77"/>
      <c r="AV36" s="77"/>
      <c r="AW36" s="77">
        <v>7152</v>
      </c>
      <c r="AX36" s="77"/>
      <c r="AY36" s="77"/>
      <c r="AZ36" s="77"/>
      <c r="BA36" s="77"/>
      <c r="BB36" s="77"/>
      <c r="BC36" s="77">
        <f t="shared" si="1"/>
        <v>1.4303999999999999</v>
      </c>
      <c r="BD36" s="77"/>
      <c r="BE36" s="77"/>
      <c r="BF36" s="77"/>
      <c r="BG36" s="77"/>
      <c r="BH36" s="77"/>
    </row>
    <row r="37" spans="1:100" ht="17.25" customHeight="1" x14ac:dyDescent="0.2">
      <c r="A37" s="81" t="s">
        <v>29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3"/>
    </row>
    <row r="38" spans="1:100" ht="18" hidden="1" customHeight="1" x14ac:dyDescent="0.2">
      <c r="A38" s="80" t="s">
        <v>4</v>
      </c>
      <c r="B38" s="80"/>
      <c r="C38" s="97" t="s">
        <v>5</v>
      </c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124" t="s">
        <v>35</v>
      </c>
      <c r="Z38" s="127"/>
      <c r="AA38" s="127"/>
      <c r="AB38" s="127"/>
      <c r="AC38" s="127"/>
      <c r="AD38" s="127"/>
      <c r="AE38" s="124" t="s">
        <v>36</v>
      </c>
      <c r="AF38" s="127"/>
      <c r="AG38" s="127"/>
      <c r="AH38" s="127"/>
      <c r="AI38" s="127"/>
      <c r="AJ38" s="127"/>
      <c r="AK38" s="99" t="s">
        <v>44</v>
      </c>
      <c r="AL38" s="99"/>
      <c r="AM38" s="99"/>
      <c r="AN38" s="99"/>
      <c r="AO38" s="99"/>
      <c r="AP38" s="99"/>
      <c r="AQ38" s="124" t="s">
        <v>37</v>
      </c>
      <c r="AR38" s="93"/>
      <c r="AS38" s="93"/>
      <c r="AT38" s="93"/>
      <c r="AU38" s="93"/>
      <c r="AV38" s="93"/>
      <c r="AW38" s="124" t="s">
        <v>38</v>
      </c>
      <c r="AX38" s="96"/>
      <c r="AY38" s="96"/>
      <c r="AZ38" s="96"/>
      <c r="BA38" s="96"/>
      <c r="BB38" s="96"/>
      <c r="BC38" s="126" t="s">
        <v>44</v>
      </c>
      <c r="BD38" s="126"/>
      <c r="BE38" s="126"/>
      <c r="BF38" s="126"/>
      <c r="BG38" s="126"/>
      <c r="BH38" s="126"/>
      <c r="CA38" s="1" t="s">
        <v>41</v>
      </c>
    </row>
    <row r="39" spans="1:100" s="42" customFormat="1" ht="12.75" customHeight="1" x14ac:dyDescent="0.2">
      <c r="A39" s="73"/>
      <c r="B39" s="73"/>
      <c r="C39" s="74" t="s">
        <v>54</v>
      </c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6"/>
      <c r="Y39" s="77">
        <v>100</v>
      </c>
      <c r="Z39" s="77"/>
      <c r="AA39" s="77"/>
      <c r="AB39" s="77"/>
      <c r="AC39" s="77"/>
      <c r="AD39" s="77"/>
      <c r="AE39" s="77">
        <v>8</v>
      </c>
      <c r="AF39" s="77"/>
      <c r="AG39" s="77"/>
      <c r="AH39" s="77"/>
      <c r="AI39" s="77"/>
      <c r="AJ39" s="77"/>
      <c r="AK39" s="77">
        <f t="shared" ref="AK39:AK44" si="2">IF(Y39=0,0,AE39/Y39)</f>
        <v>0.08</v>
      </c>
      <c r="AL39" s="77"/>
      <c r="AM39" s="77"/>
      <c r="AN39" s="77"/>
      <c r="AO39" s="77"/>
      <c r="AP39" s="77"/>
      <c r="AQ39" s="77">
        <v>100</v>
      </c>
      <c r="AR39" s="77"/>
      <c r="AS39" s="77"/>
      <c r="AT39" s="77"/>
      <c r="AU39" s="77"/>
      <c r="AV39" s="77"/>
      <c r="AW39" s="77">
        <v>25.3</v>
      </c>
      <c r="AX39" s="77"/>
      <c r="AY39" s="77"/>
      <c r="AZ39" s="77"/>
      <c r="BA39" s="77"/>
      <c r="BB39" s="77"/>
      <c r="BC39" s="77">
        <f t="shared" ref="BC39:BC44" si="3">IF(AQ39=0,0,AW39/AQ39)</f>
        <v>0.253</v>
      </c>
      <c r="BD39" s="77"/>
      <c r="BE39" s="77"/>
      <c r="BF39" s="77"/>
      <c r="BG39" s="77"/>
      <c r="BH39" s="77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 t="s">
        <v>42</v>
      </c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</row>
    <row r="40" spans="1:100" s="5" customFormat="1" ht="15" customHeight="1" x14ac:dyDescent="0.2">
      <c r="A40" s="73"/>
      <c r="B40" s="73"/>
      <c r="C40" s="74" t="s">
        <v>55</v>
      </c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6"/>
      <c r="Y40" s="77">
        <v>0</v>
      </c>
      <c r="Z40" s="77"/>
      <c r="AA40" s="77"/>
      <c r="AB40" s="77"/>
      <c r="AC40" s="77"/>
      <c r="AD40" s="77"/>
      <c r="AE40" s="77">
        <v>0</v>
      </c>
      <c r="AF40" s="77"/>
      <c r="AG40" s="77"/>
      <c r="AH40" s="77"/>
      <c r="AI40" s="77"/>
      <c r="AJ40" s="77"/>
      <c r="AK40" s="77">
        <f t="shared" si="2"/>
        <v>0</v>
      </c>
      <c r="AL40" s="77"/>
      <c r="AM40" s="77"/>
      <c r="AN40" s="77"/>
      <c r="AO40" s="77"/>
      <c r="AP40" s="77"/>
      <c r="AQ40" s="77">
        <v>200</v>
      </c>
      <c r="AR40" s="77"/>
      <c r="AS40" s="77"/>
      <c r="AT40" s="77"/>
      <c r="AU40" s="77"/>
      <c r="AV40" s="77"/>
      <c r="AW40" s="77">
        <v>200</v>
      </c>
      <c r="AX40" s="77"/>
      <c r="AY40" s="77"/>
      <c r="AZ40" s="77"/>
      <c r="BA40" s="77"/>
      <c r="BB40" s="77"/>
      <c r="BC40" s="77">
        <f t="shared" si="3"/>
        <v>1</v>
      </c>
      <c r="BD40" s="77"/>
      <c r="BE40" s="77"/>
      <c r="BF40" s="77"/>
      <c r="BG40" s="77"/>
      <c r="BH40" s="77"/>
    </row>
    <row r="41" spans="1:100" s="5" customFormat="1" ht="15" customHeight="1" x14ac:dyDescent="0.2">
      <c r="A41" s="73"/>
      <c r="B41" s="73"/>
      <c r="C41" s="74" t="s">
        <v>56</v>
      </c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6"/>
      <c r="Y41" s="77">
        <v>100</v>
      </c>
      <c r="Z41" s="77"/>
      <c r="AA41" s="77"/>
      <c r="AB41" s="77"/>
      <c r="AC41" s="77"/>
      <c r="AD41" s="77"/>
      <c r="AE41" s="77">
        <v>109</v>
      </c>
      <c r="AF41" s="77"/>
      <c r="AG41" s="77"/>
      <c r="AH41" s="77"/>
      <c r="AI41" s="77"/>
      <c r="AJ41" s="77"/>
      <c r="AK41" s="77">
        <f t="shared" si="2"/>
        <v>1.0900000000000001</v>
      </c>
      <c r="AL41" s="77"/>
      <c r="AM41" s="77"/>
      <c r="AN41" s="77"/>
      <c r="AO41" s="77"/>
      <c r="AP41" s="77"/>
      <c r="AQ41" s="77">
        <v>100</v>
      </c>
      <c r="AR41" s="77"/>
      <c r="AS41" s="77"/>
      <c r="AT41" s="77"/>
      <c r="AU41" s="77"/>
      <c r="AV41" s="77"/>
      <c r="AW41" s="77">
        <v>82.4</v>
      </c>
      <c r="AX41" s="77"/>
      <c r="AY41" s="77"/>
      <c r="AZ41" s="77"/>
      <c r="BA41" s="77"/>
      <c r="BB41" s="77"/>
      <c r="BC41" s="77">
        <f t="shared" si="3"/>
        <v>0.82400000000000007</v>
      </c>
      <c r="BD41" s="77"/>
      <c r="BE41" s="77"/>
      <c r="BF41" s="77"/>
      <c r="BG41" s="77"/>
      <c r="BH41" s="77"/>
    </row>
    <row r="42" spans="1:100" s="5" customFormat="1" ht="15" customHeight="1" x14ac:dyDescent="0.2">
      <c r="A42" s="73"/>
      <c r="B42" s="73"/>
      <c r="C42" s="74" t="s">
        <v>57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6"/>
      <c r="Y42" s="77">
        <v>100</v>
      </c>
      <c r="Z42" s="77"/>
      <c r="AA42" s="77"/>
      <c r="AB42" s="77"/>
      <c r="AC42" s="77"/>
      <c r="AD42" s="77"/>
      <c r="AE42" s="77">
        <v>68</v>
      </c>
      <c r="AF42" s="77"/>
      <c r="AG42" s="77"/>
      <c r="AH42" s="77"/>
      <c r="AI42" s="77"/>
      <c r="AJ42" s="77"/>
      <c r="AK42" s="77">
        <f t="shared" si="2"/>
        <v>0.68</v>
      </c>
      <c r="AL42" s="77"/>
      <c r="AM42" s="77"/>
      <c r="AN42" s="77"/>
      <c r="AO42" s="77"/>
      <c r="AP42" s="77"/>
      <c r="AQ42" s="77">
        <v>200</v>
      </c>
      <c r="AR42" s="77"/>
      <c r="AS42" s="77"/>
      <c r="AT42" s="77"/>
      <c r="AU42" s="77"/>
      <c r="AV42" s="77"/>
      <c r="AW42" s="77">
        <v>194.9</v>
      </c>
      <c r="AX42" s="77"/>
      <c r="AY42" s="77"/>
      <c r="AZ42" s="77"/>
      <c r="BA42" s="77"/>
      <c r="BB42" s="77"/>
      <c r="BC42" s="77">
        <f t="shared" si="3"/>
        <v>0.97450000000000003</v>
      </c>
      <c r="BD42" s="77"/>
      <c r="BE42" s="77"/>
      <c r="BF42" s="77"/>
      <c r="BG42" s="77"/>
      <c r="BH42" s="77"/>
    </row>
    <row r="43" spans="1:100" s="5" customFormat="1" ht="25.5" customHeight="1" x14ac:dyDescent="0.2">
      <c r="A43" s="73"/>
      <c r="B43" s="73"/>
      <c r="C43" s="74" t="s">
        <v>58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6"/>
      <c r="Y43" s="77">
        <v>100</v>
      </c>
      <c r="Z43" s="77"/>
      <c r="AA43" s="77"/>
      <c r="AB43" s="77"/>
      <c r="AC43" s="77"/>
      <c r="AD43" s="77"/>
      <c r="AE43" s="77">
        <v>191</v>
      </c>
      <c r="AF43" s="77"/>
      <c r="AG43" s="77"/>
      <c r="AH43" s="77"/>
      <c r="AI43" s="77"/>
      <c r="AJ43" s="77"/>
      <c r="AK43" s="77">
        <f t="shared" si="2"/>
        <v>1.91</v>
      </c>
      <c r="AL43" s="77"/>
      <c r="AM43" s="77"/>
      <c r="AN43" s="77"/>
      <c r="AO43" s="77"/>
      <c r="AP43" s="77"/>
      <c r="AQ43" s="77">
        <v>100</v>
      </c>
      <c r="AR43" s="77"/>
      <c r="AS43" s="77"/>
      <c r="AT43" s="77"/>
      <c r="AU43" s="77"/>
      <c r="AV43" s="77"/>
      <c r="AW43" s="77">
        <v>50.4</v>
      </c>
      <c r="AX43" s="77"/>
      <c r="AY43" s="77"/>
      <c r="AZ43" s="77"/>
      <c r="BA43" s="77"/>
      <c r="BB43" s="77"/>
      <c r="BC43" s="77">
        <f t="shared" si="3"/>
        <v>0.504</v>
      </c>
      <c r="BD43" s="77"/>
      <c r="BE43" s="77"/>
      <c r="BF43" s="77"/>
      <c r="BG43" s="77"/>
      <c r="BH43" s="77"/>
    </row>
    <row r="44" spans="1:100" s="5" customFormat="1" ht="25.5" customHeight="1" x14ac:dyDescent="0.2">
      <c r="A44" s="73"/>
      <c r="B44" s="73"/>
      <c r="C44" s="74" t="s">
        <v>59</v>
      </c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6"/>
      <c r="Y44" s="77">
        <v>100</v>
      </c>
      <c r="Z44" s="77"/>
      <c r="AA44" s="77"/>
      <c r="AB44" s="77"/>
      <c r="AC44" s="77"/>
      <c r="AD44" s="77"/>
      <c r="AE44" s="77">
        <v>159</v>
      </c>
      <c r="AF44" s="77"/>
      <c r="AG44" s="77"/>
      <c r="AH44" s="77"/>
      <c r="AI44" s="77"/>
      <c r="AJ44" s="77"/>
      <c r="AK44" s="77">
        <f t="shared" si="2"/>
        <v>1.59</v>
      </c>
      <c r="AL44" s="77"/>
      <c r="AM44" s="77"/>
      <c r="AN44" s="77"/>
      <c r="AO44" s="77"/>
      <c r="AP44" s="77"/>
      <c r="AQ44" s="77">
        <v>100</v>
      </c>
      <c r="AR44" s="77"/>
      <c r="AS44" s="77"/>
      <c r="AT44" s="77"/>
      <c r="AU44" s="77"/>
      <c r="AV44" s="77"/>
      <c r="AW44" s="77">
        <v>143</v>
      </c>
      <c r="AX44" s="77"/>
      <c r="AY44" s="77"/>
      <c r="AZ44" s="77"/>
      <c r="BA44" s="77"/>
      <c r="BB44" s="77"/>
      <c r="BC44" s="77">
        <f t="shared" si="3"/>
        <v>1.43</v>
      </c>
      <c r="BD44" s="77"/>
      <c r="BE44" s="77"/>
      <c r="BF44" s="77"/>
      <c r="BG44" s="77"/>
      <c r="BH44" s="77"/>
    </row>
    <row r="45" spans="1:100" s="5" customFormat="1" ht="15" customHeight="1" x14ac:dyDescent="0.2"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ht="15" customHeight="1" x14ac:dyDescent="0.2">
      <c r="A46" s="90" t="s">
        <v>43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ht="15" customHeight="1" x14ac:dyDescent="0.2">
      <c r="A47" s="29"/>
      <c r="B47" s="29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2"/>
      <c r="Z47" s="32"/>
      <c r="AA47" s="32"/>
      <c r="AB47" s="32"/>
      <c r="AC47" s="32"/>
      <c r="AD47" s="32"/>
      <c r="AE47" s="33"/>
      <c r="AF47" s="32"/>
      <c r="AG47" s="32"/>
      <c r="AH47" s="32"/>
      <c r="AI47" s="32"/>
      <c r="AJ47" s="32"/>
      <c r="AK47" s="34"/>
      <c r="AL47" s="34"/>
      <c r="AM47" s="34"/>
      <c r="AN47" s="34"/>
      <c r="AO47" s="34"/>
      <c r="AP47" s="34"/>
      <c r="AQ47" s="35"/>
      <c r="AR47" s="32"/>
      <c r="AS47" s="32"/>
      <c r="AT47" s="32"/>
      <c r="AU47" s="32"/>
      <c r="AV47" s="32"/>
      <c r="AW47" s="33"/>
      <c r="AX47" s="36"/>
      <c r="AY47" s="36"/>
      <c r="AZ47" s="36"/>
      <c r="BA47" s="36"/>
      <c r="BB47" s="36"/>
      <c r="BC47" s="37"/>
      <c r="BD47" s="37"/>
      <c r="BE47" s="37"/>
      <c r="BF47" s="37"/>
      <c r="BG47" s="37"/>
      <c r="BH47" s="37"/>
    </row>
    <row r="48" spans="1:100" s="38" customFormat="1" ht="15.75" x14ac:dyDescent="0.25">
      <c r="B48" s="38" t="s">
        <v>30</v>
      </c>
    </row>
    <row r="49" spans="1:60" s="38" customFormat="1" ht="48.75" customHeight="1" x14ac:dyDescent="0.25">
      <c r="B4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</row>
    <row r="50" spans="1:60" s="38" customFormat="1" ht="1.5" hidden="1" customHeight="1" x14ac:dyDescent="0.25"/>
    <row r="51" spans="1:60" s="38" customFormat="1" ht="1.5" hidden="1" customHeight="1" x14ac:dyDescent="0.25"/>
    <row r="52" spans="1:60" s="38" customFormat="1" ht="35.25" customHeight="1" x14ac:dyDescent="0.25">
      <c r="A52" s="128" t="s">
        <v>75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</row>
    <row r="53" spans="1:60" s="38" customFormat="1" ht="15.75" x14ac:dyDescent="0.25"/>
    <row r="54" spans="1:60" s="38" customFormat="1" ht="15.75" x14ac:dyDescent="0.25">
      <c r="B54" s="38" t="s">
        <v>31</v>
      </c>
    </row>
    <row r="55" spans="1:60" s="38" customFormat="1" ht="15.75" x14ac:dyDescent="0.25"/>
    <row r="56" spans="1:60" s="38" customFormat="1" ht="15.75" x14ac:dyDescent="0.25"/>
    <row r="57" spans="1:60" s="38" customFormat="1" ht="15.75" x14ac:dyDescent="0.25"/>
    <row r="58" spans="1:60" s="38" customFormat="1" ht="30.75" customHeight="1" x14ac:dyDescent="0.25">
      <c r="A58" s="128" t="s">
        <v>77</v>
      </c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  <c r="BH58" s="107"/>
    </row>
    <row r="59" spans="1:60" s="38" customFormat="1" ht="15.75" x14ac:dyDescent="0.25"/>
    <row r="60" spans="1:60" s="38" customFormat="1" ht="24.75" customHeight="1" x14ac:dyDescent="0.25">
      <c r="B60" s="129" t="s">
        <v>32</v>
      </c>
      <c r="C60" s="129"/>
      <c r="D60" s="129"/>
      <c r="E60" s="129"/>
      <c r="F60" s="129"/>
      <c r="G60" s="129"/>
      <c r="H60" s="129"/>
      <c r="I60" s="129"/>
      <c r="J60" s="129"/>
      <c r="K60" s="129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</row>
    <row r="61" spans="1:60" s="38" customFormat="1" ht="15.75" x14ac:dyDescent="0.25"/>
    <row r="62" spans="1:60" s="38" customFormat="1" ht="15.75" x14ac:dyDescent="0.25"/>
    <row r="63" spans="1:60" s="38" customFormat="1" ht="22.5" customHeight="1" x14ac:dyDescent="0.25"/>
    <row r="64" spans="1:60" s="38" customFormat="1" ht="29.25" customHeight="1" x14ac:dyDescent="0.25">
      <c r="A64" s="128" t="s">
        <v>76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BH64" s="107"/>
    </row>
    <row r="65" spans="1:78" s="38" customFormat="1" ht="15.75" x14ac:dyDescent="0.25"/>
    <row r="66" spans="1:78" s="38" customFormat="1" ht="15.75" x14ac:dyDescent="0.25"/>
    <row r="67" spans="1:78" s="38" customFormat="1" ht="15.75" x14ac:dyDescent="0.25"/>
    <row r="68" spans="1:78" s="38" customFormat="1" ht="15.75" x14ac:dyDescent="0.25">
      <c r="A68" s="118" t="s">
        <v>78</v>
      </c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  <c r="AT68" s="119"/>
      <c r="AU68" s="119"/>
      <c r="AV68" s="119"/>
      <c r="AW68" s="119"/>
      <c r="AX68" s="119"/>
      <c r="AY68" s="119"/>
      <c r="AZ68" s="119"/>
      <c r="BA68" s="119"/>
      <c r="BB68" s="119"/>
      <c r="BC68" s="119"/>
      <c r="BD68" s="119"/>
      <c r="BE68" s="119"/>
      <c r="BF68" s="119"/>
      <c r="BG68" s="119"/>
      <c r="BH68" s="119"/>
    </row>
    <row r="69" spans="1:78" s="38" customFormat="1" ht="15.75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</row>
    <row r="70" spans="1:78" s="38" customFormat="1" ht="15.75" x14ac:dyDescent="0.25">
      <c r="A70" s="120" t="s">
        <v>79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</row>
    <row r="71" spans="1:78" s="38" customFormat="1" ht="19.5" customHeight="1" x14ac:dyDescent="0.25">
      <c r="C71" s="122" t="s">
        <v>46</v>
      </c>
      <c r="D71" s="123"/>
      <c r="E71" s="85" t="s">
        <v>80</v>
      </c>
      <c r="F71" s="86"/>
      <c r="G71" s="86"/>
      <c r="H71" s="86"/>
      <c r="I71" s="86"/>
      <c r="J71" s="86"/>
      <c r="K71" s="86"/>
      <c r="L71" s="86"/>
    </row>
    <row r="72" spans="1:78" s="40" customFormat="1" ht="17.25" customHeight="1" x14ac:dyDescent="0.2">
      <c r="B72" s="40" t="s">
        <v>33</v>
      </c>
    </row>
    <row r="73" spans="1:78" s="38" customFormat="1" ht="15.75" x14ac:dyDescent="0.25">
      <c r="E73" s="38" t="s">
        <v>34</v>
      </c>
    </row>
    <row r="74" spans="1:78" s="38" customFormat="1" ht="6" customHeight="1" x14ac:dyDescent="0.25"/>
    <row r="75" spans="1:78" s="38" customFormat="1" ht="15.75" x14ac:dyDescent="0.25">
      <c r="C75" s="115" t="s">
        <v>45</v>
      </c>
      <c r="D75" s="115"/>
      <c r="E75" s="116" t="s">
        <v>81</v>
      </c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  <c r="BH75" s="117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31.5" customHeight="1" x14ac:dyDescent="0.2">
      <c r="A78" s="106" t="s">
        <v>60</v>
      </c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  <c r="BI78" s="107"/>
      <c r="BJ78" s="107"/>
      <c r="BK78" s="107"/>
      <c r="BL78" s="107"/>
    </row>
    <row r="79" spans="1:78" ht="15.75" x14ac:dyDescent="0.2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6"/>
      <c r="BS79" s="6"/>
      <c r="BT79" s="6"/>
      <c r="BU79" s="6"/>
      <c r="BV79" s="6"/>
      <c r="BW79" s="6"/>
      <c r="BX79" s="6"/>
      <c r="BY79" s="6"/>
      <c r="BZ79" s="5"/>
    </row>
    <row r="80" spans="1:78" ht="15.95" customHeight="1" x14ac:dyDescent="0.2">
      <c r="A80" s="114" t="s">
        <v>9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4"/>
      <c r="BI80" s="114"/>
      <c r="BJ80" s="114"/>
      <c r="BK80" s="114"/>
      <c r="BL80" s="114"/>
    </row>
    <row r="81" spans="1:64" ht="31.5" customHeight="1" x14ac:dyDescent="0.2">
      <c r="A81" s="106" t="s">
        <v>61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  <c r="BH81" s="107"/>
      <c r="BI81" s="107"/>
      <c r="BJ81" s="107"/>
      <c r="BK81" s="107"/>
      <c r="BL81" s="107"/>
    </row>
    <row r="82" spans="1:64" ht="15.95" customHeight="1" x14ac:dyDescent="0.2">
      <c r="A82" s="9"/>
      <c r="B82" s="9"/>
      <c r="C82" s="9"/>
      <c r="D82" s="9"/>
      <c r="E82" s="9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ht="12" customHeight="1" x14ac:dyDescent="0.2">
      <c r="A83" s="22" t="s">
        <v>21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64" ht="12" customHeight="1" x14ac:dyDescent="0.2">
      <c r="A84" s="22" t="s">
        <v>18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</row>
    <row r="85" spans="1:64" s="22" customFormat="1" ht="12" customHeight="1" x14ac:dyDescent="0.2">
      <c r="A85" s="22" t="s">
        <v>19</v>
      </c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</row>
    <row r="86" spans="1:64" ht="15.95" customHeight="1" x14ac:dyDescent="0.25">
      <c r="A86" s="21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</row>
    <row r="87" spans="1:64" ht="42" customHeight="1" x14ac:dyDescent="0.25">
      <c r="A87" s="108" t="s">
        <v>64</v>
      </c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2"/>
      <c r="AO87" s="2"/>
      <c r="AP87" s="112" t="s">
        <v>65</v>
      </c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13"/>
    </row>
    <row r="88" spans="1:64" x14ac:dyDescent="0.2">
      <c r="W88" s="105" t="s">
        <v>3</v>
      </c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3"/>
      <c r="AO88" s="3"/>
      <c r="AP88" s="105" t="s">
        <v>20</v>
      </c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</row>
  </sheetData>
  <mergeCells count="189">
    <mergeCell ref="A64:BH64"/>
    <mergeCell ref="AQ39:AV39"/>
    <mergeCell ref="AW39:BB39"/>
    <mergeCell ref="BC39:BH39"/>
    <mergeCell ref="B60:AW60"/>
    <mergeCell ref="C39:X39"/>
    <mergeCell ref="Y39:AD39"/>
    <mergeCell ref="AE39:AJ39"/>
    <mergeCell ref="AK39:AP39"/>
    <mergeCell ref="AW40:BB40"/>
    <mergeCell ref="BC40:BH40"/>
    <mergeCell ref="A41:B41"/>
    <mergeCell ref="C41:X41"/>
    <mergeCell ref="Y41:AD41"/>
    <mergeCell ref="AE41:AJ41"/>
    <mergeCell ref="AK41:AP41"/>
    <mergeCell ref="AQ41:AV41"/>
    <mergeCell ref="AW41:BB41"/>
    <mergeCell ref="BC41:BH41"/>
    <mergeCell ref="A40:B40"/>
    <mergeCell ref="C40:X40"/>
    <mergeCell ref="Y40:AD40"/>
    <mergeCell ref="AW44:BB44"/>
    <mergeCell ref="BC44:BH44"/>
    <mergeCell ref="AE32:AJ32"/>
    <mergeCell ref="AK32:AP32"/>
    <mergeCell ref="AQ32:AV32"/>
    <mergeCell ref="AE29:AJ29"/>
    <mergeCell ref="A52:BH52"/>
    <mergeCell ref="A58:BH58"/>
    <mergeCell ref="AW34:BB34"/>
    <mergeCell ref="BC34:BH34"/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34:B34"/>
    <mergeCell ref="C34:X34"/>
    <mergeCell ref="Y34:AD34"/>
    <mergeCell ref="AE34:AJ34"/>
    <mergeCell ref="AK34:AP34"/>
    <mergeCell ref="A24:BH24"/>
    <mergeCell ref="AQ38:AV38"/>
    <mergeCell ref="AW38:BB38"/>
    <mergeCell ref="BC38:BH38"/>
    <mergeCell ref="BC30:BH30"/>
    <mergeCell ref="AW30:BB30"/>
    <mergeCell ref="AQ30:AV30"/>
    <mergeCell ref="A37:BH37"/>
    <mergeCell ref="C38:X38"/>
    <mergeCell ref="Y38:AD38"/>
    <mergeCell ref="AW32:BB32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6:BB36"/>
    <mergeCell ref="AK30:AP30"/>
    <mergeCell ref="AQ29:AV29"/>
    <mergeCell ref="AK29:AP29"/>
    <mergeCell ref="AP88:BH88"/>
    <mergeCell ref="A81:BL81"/>
    <mergeCell ref="W88:AM88"/>
    <mergeCell ref="A87:V87"/>
    <mergeCell ref="W87:AM87"/>
    <mergeCell ref="AO2:BL6"/>
    <mergeCell ref="A7:BL7"/>
    <mergeCell ref="A8:BL8"/>
    <mergeCell ref="A9:BL9"/>
    <mergeCell ref="A10:BL10"/>
    <mergeCell ref="AP87:BH87"/>
    <mergeCell ref="A23:BN23"/>
    <mergeCell ref="AQ25:BH25"/>
    <mergeCell ref="C75:D75"/>
    <mergeCell ref="E75:BH75"/>
    <mergeCell ref="A68:BH68"/>
    <mergeCell ref="A70:BH70"/>
    <mergeCell ref="C71:D71"/>
    <mergeCell ref="AW31:BB31"/>
    <mergeCell ref="BC31:BH31"/>
    <mergeCell ref="A80:BL80"/>
    <mergeCell ref="AW29:BB29"/>
    <mergeCell ref="A78:BL78"/>
    <mergeCell ref="A39:B39"/>
    <mergeCell ref="A11:BL11"/>
    <mergeCell ref="B13:L13"/>
    <mergeCell ref="B17:L17"/>
    <mergeCell ref="N17:AS17"/>
    <mergeCell ref="AU14:BB14"/>
    <mergeCell ref="B16:L16"/>
    <mergeCell ref="N16:AS16"/>
    <mergeCell ref="AU16:BB16"/>
    <mergeCell ref="B14:L14"/>
    <mergeCell ref="AU17:BB17"/>
    <mergeCell ref="N13:AS13"/>
    <mergeCell ref="AU13:BB13"/>
    <mergeCell ref="N14:AS14"/>
    <mergeCell ref="E71:L71"/>
    <mergeCell ref="BE19:BL19"/>
    <mergeCell ref="BE20:BL20"/>
    <mergeCell ref="B19:L19"/>
    <mergeCell ref="N19:Y19"/>
    <mergeCell ref="AA19:AI19"/>
    <mergeCell ref="A38:B38"/>
    <mergeCell ref="A46:AD46"/>
    <mergeCell ref="AE30:AJ30"/>
    <mergeCell ref="A32:B32"/>
    <mergeCell ref="C32:X32"/>
    <mergeCell ref="Y32:AD32"/>
    <mergeCell ref="BC26:BH26"/>
    <mergeCell ref="BC27:BH27"/>
    <mergeCell ref="AW26:BB26"/>
    <mergeCell ref="AW27:BB27"/>
    <mergeCell ref="C30:X30"/>
    <mergeCell ref="C29:X29"/>
    <mergeCell ref="BC29:BH29"/>
    <mergeCell ref="C25:X26"/>
    <mergeCell ref="AK19:BC19"/>
    <mergeCell ref="B20:L20"/>
    <mergeCell ref="Y29:AD29"/>
    <mergeCell ref="N20:Y20"/>
    <mergeCell ref="AA20:AI20"/>
    <mergeCell ref="A31:B31"/>
    <mergeCell ref="C31:X31"/>
    <mergeCell ref="Y31:AD31"/>
    <mergeCell ref="AE31:AJ31"/>
    <mergeCell ref="AK31:AP31"/>
    <mergeCell ref="AQ31:AV31"/>
    <mergeCell ref="C27:X27"/>
    <mergeCell ref="AQ26:AV26"/>
    <mergeCell ref="AE27:AJ27"/>
    <mergeCell ref="AQ27:AV27"/>
    <mergeCell ref="AK26:AP26"/>
    <mergeCell ref="AK27:AP27"/>
    <mergeCell ref="Y26:AD26"/>
    <mergeCell ref="Y27:AD27"/>
    <mergeCell ref="A25:B26"/>
    <mergeCell ref="A27:B27"/>
    <mergeCell ref="A29:B29"/>
    <mergeCell ref="A30:B30"/>
    <mergeCell ref="A28:BH28"/>
    <mergeCell ref="Y30:AD30"/>
    <mergeCell ref="AK20:BC20"/>
    <mergeCell ref="Y25:AP25"/>
    <mergeCell ref="AE26:AJ26"/>
    <mergeCell ref="AQ34:AV34"/>
    <mergeCell ref="A42:B42"/>
    <mergeCell ref="C42:X42"/>
    <mergeCell ref="Y42:AD42"/>
    <mergeCell ref="BC36:BH36"/>
    <mergeCell ref="A36:B36"/>
    <mergeCell ref="C36:X36"/>
    <mergeCell ref="Y36:AD36"/>
    <mergeCell ref="AE36:AJ36"/>
    <mergeCell ref="AK36:AP36"/>
    <mergeCell ref="AQ36:AV36"/>
    <mergeCell ref="AE42:AJ42"/>
    <mergeCell ref="AK42:AP42"/>
    <mergeCell ref="AQ42:AV42"/>
    <mergeCell ref="AE40:AJ40"/>
    <mergeCell ref="AK40:AP40"/>
    <mergeCell ref="AQ40:AV40"/>
    <mergeCell ref="AE38:AJ38"/>
    <mergeCell ref="AK38:AP38"/>
    <mergeCell ref="A44:B44"/>
    <mergeCell ref="C44:X44"/>
    <mergeCell ref="Y44:AD44"/>
    <mergeCell ref="AE44:AJ44"/>
    <mergeCell ref="AK44:AP44"/>
    <mergeCell ref="AQ44:AV44"/>
    <mergeCell ref="AW42:BB42"/>
    <mergeCell ref="BC42:BH42"/>
    <mergeCell ref="A43:B43"/>
    <mergeCell ref="C43:X43"/>
    <mergeCell ref="Y43:AD43"/>
    <mergeCell ref="AE43:AJ43"/>
    <mergeCell ref="AK43:AP43"/>
    <mergeCell ref="AQ43:AV43"/>
    <mergeCell ref="AW43:BB43"/>
    <mergeCell ref="BC43:BH43"/>
  </mergeCells>
  <phoneticPr fontId="0" type="noConversion"/>
  <conditionalFormatting sqref="C79">
    <cfRule type="cellIs" dxfId="14" priority="14" stopIfTrue="1" operator="equal">
      <formula>$C78</formula>
    </cfRule>
  </conditionalFormatting>
  <conditionalFormatting sqref="A30:B30 A79:B79 B47:B48 A39:B39 A46:A77 B50:B51 B53:B57 B65:B77 B59:B63">
    <cfRule type="cellIs" dxfId="13" priority="15" stopIfTrue="1" operator="equal">
      <formula>0</formula>
    </cfRule>
  </conditionalFormatting>
  <conditionalFormatting sqref="C65:C77 C54:C57 C59:C63">
    <cfRule type="cellIs" dxfId="12" priority="16" stopIfTrue="1" operator="equal">
      <formula>$C45</formula>
    </cfRule>
  </conditionalFormatting>
  <conditionalFormatting sqref="A31:B31">
    <cfRule type="cellIs" dxfId="11" priority="13" stopIfTrue="1" operator="equal">
      <formula>0</formula>
    </cfRule>
  </conditionalFormatting>
  <conditionalFormatting sqref="A32:B32">
    <cfRule type="cellIs" dxfId="10" priority="12" stopIfTrue="1" operator="equal">
      <formula>0</formula>
    </cfRule>
  </conditionalFormatting>
  <conditionalFormatting sqref="A33:B33">
    <cfRule type="cellIs" dxfId="9" priority="11" stopIfTrue="1" operator="equal">
      <formula>0</formula>
    </cfRule>
  </conditionalFormatting>
  <conditionalFormatting sqref="A34:B34">
    <cfRule type="cellIs" dxfId="8" priority="10" stopIfTrue="1" operator="equal">
      <formula>0</formula>
    </cfRule>
  </conditionalFormatting>
  <conditionalFormatting sqref="A35:B35">
    <cfRule type="cellIs" dxfId="7" priority="9" stopIfTrue="1" operator="equal">
      <formula>0</formula>
    </cfRule>
  </conditionalFormatting>
  <conditionalFormatting sqref="A36:B36">
    <cfRule type="cellIs" dxfId="6" priority="8" stopIfTrue="1" operator="equal">
      <formula>0</formula>
    </cfRule>
  </conditionalFormatting>
  <conditionalFormatting sqref="C53">
    <cfRule type="cellIs" dxfId="5" priority="17" stopIfTrue="1" operator="equal">
      <formula>$C39</formula>
    </cfRule>
  </conditionalFormatting>
  <conditionalFormatting sqref="A40:B40">
    <cfRule type="cellIs" dxfId="4" priority="6" stopIfTrue="1" operator="equal">
      <formula>0</formula>
    </cfRule>
  </conditionalFormatting>
  <conditionalFormatting sqref="A41:B41">
    <cfRule type="cellIs" dxfId="3" priority="5" stopIfTrue="1" operator="equal">
      <formula>0</formula>
    </cfRule>
  </conditionalFormatting>
  <conditionalFormatting sqref="A42:B42">
    <cfRule type="cellIs" dxfId="2" priority="4" stopIfTrue="1" operator="equal">
      <formula>0</formula>
    </cfRule>
  </conditionalFormatting>
  <conditionalFormatting sqref="A43:B43">
    <cfRule type="cellIs" dxfId="1" priority="3" stopIfTrue="1" operator="equal">
      <formula>0</formula>
    </cfRule>
  </conditionalFormatting>
  <conditionalFormatting sqref="A44:B44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47</xdr:row>
                <xdr:rowOff>152400</xdr:rowOff>
              </from>
              <to>
                <xdr:col>17</xdr:col>
                <xdr:colOff>142875</xdr:colOff>
                <xdr:row>51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53</xdr:row>
                <xdr:rowOff>161925</xdr:rowOff>
              </from>
              <to>
                <xdr:col>15</xdr:col>
                <xdr:colOff>161925</xdr:colOff>
                <xdr:row>57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44</xdr:row>
                <xdr:rowOff>28575</xdr:rowOff>
              </from>
              <to>
                <xdr:col>29</xdr:col>
                <xdr:colOff>114300</xdr:colOff>
                <xdr:row>46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59</xdr:row>
                <xdr:rowOff>295275</xdr:rowOff>
              </from>
              <to>
                <xdr:col>18</xdr:col>
                <xdr:colOff>47625</xdr:colOff>
                <xdr:row>62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64</xdr:row>
                <xdr:rowOff>57150</xdr:rowOff>
              </from>
              <to>
                <xdr:col>7</xdr:col>
                <xdr:colOff>85725</xdr:colOff>
                <xdr:row>67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35" workbookViewId="0">
      <selection activeCell="D36" sqref="D36:F36"/>
    </sheetView>
  </sheetViews>
  <sheetFormatPr defaultRowHeight="12.75" x14ac:dyDescent="0.2"/>
  <cols>
    <col min="1" max="1" width="4.85546875" customWidth="1"/>
    <col min="2" max="2" width="13.5703125" customWidth="1"/>
    <col min="3" max="3" width="39.7109375" customWidth="1"/>
    <col min="4" max="4" width="14.42578125" customWidth="1"/>
    <col min="5" max="5" width="13.28515625" customWidth="1"/>
    <col min="6" max="6" width="13.5703125" customWidth="1"/>
    <col min="257" max="257" width="4.85546875" customWidth="1"/>
    <col min="258" max="258" width="13.5703125" customWidth="1"/>
    <col min="259" max="259" width="39.7109375" customWidth="1"/>
    <col min="260" max="260" width="14.42578125" customWidth="1"/>
    <col min="261" max="261" width="13.28515625" customWidth="1"/>
    <col min="262" max="262" width="13.5703125" customWidth="1"/>
    <col min="513" max="513" width="4.85546875" customWidth="1"/>
    <col min="514" max="514" width="13.5703125" customWidth="1"/>
    <col min="515" max="515" width="39.7109375" customWidth="1"/>
    <col min="516" max="516" width="14.42578125" customWidth="1"/>
    <col min="517" max="517" width="13.28515625" customWidth="1"/>
    <col min="518" max="518" width="13.5703125" customWidth="1"/>
    <col min="769" max="769" width="4.85546875" customWidth="1"/>
    <col min="770" max="770" width="13.5703125" customWidth="1"/>
    <col min="771" max="771" width="39.7109375" customWidth="1"/>
    <col min="772" max="772" width="14.42578125" customWidth="1"/>
    <col min="773" max="773" width="13.28515625" customWidth="1"/>
    <col min="774" max="774" width="13.5703125" customWidth="1"/>
    <col min="1025" max="1025" width="4.85546875" customWidth="1"/>
    <col min="1026" max="1026" width="13.5703125" customWidth="1"/>
    <col min="1027" max="1027" width="39.7109375" customWidth="1"/>
    <col min="1028" max="1028" width="14.42578125" customWidth="1"/>
    <col min="1029" max="1029" width="13.28515625" customWidth="1"/>
    <col min="1030" max="1030" width="13.5703125" customWidth="1"/>
    <col min="1281" max="1281" width="4.85546875" customWidth="1"/>
    <col min="1282" max="1282" width="13.5703125" customWidth="1"/>
    <col min="1283" max="1283" width="39.7109375" customWidth="1"/>
    <col min="1284" max="1284" width="14.42578125" customWidth="1"/>
    <col min="1285" max="1285" width="13.28515625" customWidth="1"/>
    <col min="1286" max="1286" width="13.5703125" customWidth="1"/>
    <col min="1537" max="1537" width="4.85546875" customWidth="1"/>
    <col min="1538" max="1538" width="13.5703125" customWidth="1"/>
    <col min="1539" max="1539" width="39.7109375" customWidth="1"/>
    <col min="1540" max="1540" width="14.42578125" customWidth="1"/>
    <col min="1541" max="1541" width="13.28515625" customWidth="1"/>
    <col min="1542" max="1542" width="13.5703125" customWidth="1"/>
    <col min="1793" max="1793" width="4.85546875" customWidth="1"/>
    <col min="1794" max="1794" width="13.5703125" customWidth="1"/>
    <col min="1795" max="1795" width="39.7109375" customWidth="1"/>
    <col min="1796" max="1796" width="14.42578125" customWidth="1"/>
    <col min="1797" max="1797" width="13.28515625" customWidth="1"/>
    <col min="1798" max="1798" width="13.5703125" customWidth="1"/>
    <col min="2049" max="2049" width="4.85546875" customWidth="1"/>
    <col min="2050" max="2050" width="13.5703125" customWidth="1"/>
    <col min="2051" max="2051" width="39.7109375" customWidth="1"/>
    <col min="2052" max="2052" width="14.42578125" customWidth="1"/>
    <col min="2053" max="2053" width="13.28515625" customWidth="1"/>
    <col min="2054" max="2054" width="13.5703125" customWidth="1"/>
    <col min="2305" max="2305" width="4.85546875" customWidth="1"/>
    <col min="2306" max="2306" width="13.5703125" customWidth="1"/>
    <col min="2307" max="2307" width="39.7109375" customWidth="1"/>
    <col min="2308" max="2308" width="14.42578125" customWidth="1"/>
    <col min="2309" max="2309" width="13.28515625" customWidth="1"/>
    <col min="2310" max="2310" width="13.5703125" customWidth="1"/>
    <col min="2561" max="2561" width="4.85546875" customWidth="1"/>
    <col min="2562" max="2562" width="13.5703125" customWidth="1"/>
    <col min="2563" max="2563" width="39.7109375" customWidth="1"/>
    <col min="2564" max="2564" width="14.42578125" customWidth="1"/>
    <col min="2565" max="2565" width="13.28515625" customWidth="1"/>
    <col min="2566" max="2566" width="13.5703125" customWidth="1"/>
    <col min="2817" max="2817" width="4.85546875" customWidth="1"/>
    <col min="2818" max="2818" width="13.5703125" customWidth="1"/>
    <col min="2819" max="2819" width="39.7109375" customWidth="1"/>
    <col min="2820" max="2820" width="14.42578125" customWidth="1"/>
    <col min="2821" max="2821" width="13.28515625" customWidth="1"/>
    <col min="2822" max="2822" width="13.5703125" customWidth="1"/>
    <col min="3073" max="3073" width="4.85546875" customWidth="1"/>
    <col min="3074" max="3074" width="13.5703125" customWidth="1"/>
    <col min="3075" max="3075" width="39.7109375" customWidth="1"/>
    <col min="3076" max="3076" width="14.42578125" customWidth="1"/>
    <col min="3077" max="3077" width="13.28515625" customWidth="1"/>
    <col min="3078" max="3078" width="13.5703125" customWidth="1"/>
    <col min="3329" max="3329" width="4.85546875" customWidth="1"/>
    <col min="3330" max="3330" width="13.5703125" customWidth="1"/>
    <col min="3331" max="3331" width="39.7109375" customWidth="1"/>
    <col min="3332" max="3332" width="14.42578125" customWidth="1"/>
    <col min="3333" max="3333" width="13.28515625" customWidth="1"/>
    <col min="3334" max="3334" width="13.5703125" customWidth="1"/>
    <col min="3585" max="3585" width="4.85546875" customWidth="1"/>
    <col min="3586" max="3586" width="13.5703125" customWidth="1"/>
    <col min="3587" max="3587" width="39.7109375" customWidth="1"/>
    <col min="3588" max="3588" width="14.42578125" customWidth="1"/>
    <col min="3589" max="3589" width="13.28515625" customWidth="1"/>
    <col min="3590" max="3590" width="13.5703125" customWidth="1"/>
    <col min="3841" max="3841" width="4.85546875" customWidth="1"/>
    <col min="3842" max="3842" width="13.5703125" customWidth="1"/>
    <col min="3843" max="3843" width="39.7109375" customWidth="1"/>
    <col min="3844" max="3844" width="14.42578125" customWidth="1"/>
    <col min="3845" max="3845" width="13.28515625" customWidth="1"/>
    <col min="3846" max="3846" width="13.5703125" customWidth="1"/>
    <col min="4097" max="4097" width="4.85546875" customWidth="1"/>
    <col min="4098" max="4098" width="13.5703125" customWidth="1"/>
    <col min="4099" max="4099" width="39.7109375" customWidth="1"/>
    <col min="4100" max="4100" width="14.42578125" customWidth="1"/>
    <col min="4101" max="4101" width="13.28515625" customWidth="1"/>
    <col min="4102" max="4102" width="13.5703125" customWidth="1"/>
    <col min="4353" max="4353" width="4.85546875" customWidth="1"/>
    <col min="4354" max="4354" width="13.5703125" customWidth="1"/>
    <col min="4355" max="4355" width="39.7109375" customWidth="1"/>
    <col min="4356" max="4356" width="14.42578125" customWidth="1"/>
    <col min="4357" max="4357" width="13.28515625" customWidth="1"/>
    <col min="4358" max="4358" width="13.5703125" customWidth="1"/>
    <col min="4609" max="4609" width="4.85546875" customWidth="1"/>
    <col min="4610" max="4610" width="13.5703125" customWidth="1"/>
    <col min="4611" max="4611" width="39.7109375" customWidth="1"/>
    <col min="4612" max="4612" width="14.42578125" customWidth="1"/>
    <col min="4613" max="4613" width="13.28515625" customWidth="1"/>
    <col min="4614" max="4614" width="13.5703125" customWidth="1"/>
    <col min="4865" max="4865" width="4.85546875" customWidth="1"/>
    <col min="4866" max="4866" width="13.5703125" customWidth="1"/>
    <col min="4867" max="4867" width="39.7109375" customWidth="1"/>
    <col min="4868" max="4868" width="14.42578125" customWidth="1"/>
    <col min="4869" max="4869" width="13.28515625" customWidth="1"/>
    <col min="4870" max="4870" width="13.5703125" customWidth="1"/>
    <col min="5121" max="5121" width="4.85546875" customWidth="1"/>
    <col min="5122" max="5122" width="13.5703125" customWidth="1"/>
    <col min="5123" max="5123" width="39.7109375" customWidth="1"/>
    <col min="5124" max="5124" width="14.42578125" customWidth="1"/>
    <col min="5125" max="5125" width="13.28515625" customWidth="1"/>
    <col min="5126" max="5126" width="13.5703125" customWidth="1"/>
    <col min="5377" max="5377" width="4.85546875" customWidth="1"/>
    <col min="5378" max="5378" width="13.5703125" customWidth="1"/>
    <col min="5379" max="5379" width="39.7109375" customWidth="1"/>
    <col min="5380" max="5380" width="14.42578125" customWidth="1"/>
    <col min="5381" max="5381" width="13.28515625" customWidth="1"/>
    <col min="5382" max="5382" width="13.5703125" customWidth="1"/>
    <col min="5633" max="5633" width="4.85546875" customWidth="1"/>
    <col min="5634" max="5634" width="13.5703125" customWidth="1"/>
    <col min="5635" max="5635" width="39.7109375" customWidth="1"/>
    <col min="5636" max="5636" width="14.42578125" customWidth="1"/>
    <col min="5637" max="5637" width="13.28515625" customWidth="1"/>
    <col min="5638" max="5638" width="13.5703125" customWidth="1"/>
    <col min="5889" max="5889" width="4.85546875" customWidth="1"/>
    <col min="5890" max="5890" width="13.5703125" customWidth="1"/>
    <col min="5891" max="5891" width="39.7109375" customWidth="1"/>
    <col min="5892" max="5892" width="14.42578125" customWidth="1"/>
    <col min="5893" max="5893" width="13.28515625" customWidth="1"/>
    <col min="5894" max="5894" width="13.5703125" customWidth="1"/>
    <col min="6145" max="6145" width="4.85546875" customWidth="1"/>
    <col min="6146" max="6146" width="13.5703125" customWidth="1"/>
    <col min="6147" max="6147" width="39.7109375" customWidth="1"/>
    <col min="6148" max="6148" width="14.42578125" customWidth="1"/>
    <col min="6149" max="6149" width="13.28515625" customWidth="1"/>
    <col min="6150" max="6150" width="13.5703125" customWidth="1"/>
    <col min="6401" max="6401" width="4.85546875" customWidth="1"/>
    <col min="6402" max="6402" width="13.5703125" customWidth="1"/>
    <col min="6403" max="6403" width="39.7109375" customWidth="1"/>
    <col min="6404" max="6404" width="14.42578125" customWidth="1"/>
    <col min="6405" max="6405" width="13.28515625" customWidth="1"/>
    <col min="6406" max="6406" width="13.5703125" customWidth="1"/>
    <col min="6657" max="6657" width="4.85546875" customWidth="1"/>
    <col min="6658" max="6658" width="13.5703125" customWidth="1"/>
    <col min="6659" max="6659" width="39.7109375" customWidth="1"/>
    <col min="6660" max="6660" width="14.42578125" customWidth="1"/>
    <col min="6661" max="6661" width="13.28515625" customWidth="1"/>
    <col min="6662" max="6662" width="13.5703125" customWidth="1"/>
    <col min="6913" max="6913" width="4.85546875" customWidth="1"/>
    <col min="6914" max="6914" width="13.5703125" customWidth="1"/>
    <col min="6915" max="6915" width="39.7109375" customWidth="1"/>
    <col min="6916" max="6916" width="14.42578125" customWidth="1"/>
    <col min="6917" max="6917" width="13.28515625" customWidth="1"/>
    <col min="6918" max="6918" width="13.5703125" customWidth="1"/>
    <col min="7169" max="7169" width="4.85546875" customWidth="1"/>
    <col min="7170" max="7170" width="13.5703125" customWidth="1"/>
    <col min="7171" max="7171" width="39.7109375" customWidth="1"/>
    <col min="7172" max="7172" width="14.42578125" customWidth="1"/>
    <col min="7173" max="7173" width="13.28515625" customWidth="1"/>
    <col min="7174" max="7174" width="13.5703125" customWidth="1"/>
    <col min="7425" max="7425" width="4.85546875" customWidth="1"/>
    <col min="7426" max="7426" width="13.5703125" customWidth="1"/>
    <col min="7427" max="7427" width="39.7109375" customWidth="1"/>
    <col min="7428" max="7428" width="14.42578125" customWidth="1"/>
    <col min="7429" max="7429" width="13.28515625" customWidth="1"/>
    <col min="7430" max="7430" width="13.5703125" customWidth="1"/>
    <col min="7681" max="7681" width="4.85546875" customWidth="1"/>
    <col min="7682" max="7682" width="13.5703125" customWidth="1"/>
    <col min="7683" max="7683" width="39.7109375" customWidth="1"/>
    <col min="7684" max="7684" width="14.42578125" customWidth="1"/>
    <col min="7685" max="7685" width="13.28515625" customWidth="1"/>
    <col min="7686" max="7686" width="13.5703125" customWidth="1"/>
    <col min="7937" max="7937" width="4.85546875" customWidth="1"/>
    <col min="7938" max="7938" width="13.5703125" customWidth="1"/>
    <col min="7939" max="7939" width="39.7109375" customWidth="1"/>
    <col min="7940" max="7940" width="14.42578125" customWidth="1"/>
    <col min="7941" max="7941" width="13.28515625" customWidth="1"/>
    <col min="7942" max="7942" width="13.5703125" customWidth="1"/>
    <col min="8193" max="8193" width="4.85546875" customWidth="1"/>
    <col min="8194" max="8194" width="13.5703125" customWidth="1"/>
    <col min="8195" max="8195" width="39.7109375" customWidth="1"/>
    <col min="8196" max="8196" width="14.42578125" customWidth="1"/>
    <col min="8197" max="8197" width="13.28515625" customWidth="1"/>
    <col min="8198" max="8198" width="13.5703125" customWidth="1"/>
    <col min="8449" max="8449" width="4.85546875" customWidth="1"/>
    <col min="8450" max="8450" width="13.5703125" customWidth="1"/>
    <col min="8451" max="8451" width="39.7109375" customWidth="1"/>
    <col min="8452" max="8452" width="14.42578125" customWidth="1"/>
    <col min="8453" max="8453" width="13.28515625" customWidth="1"/>
    <col min="8454" max="8454" width="13.5703125" customWidth="1"/>
    <col min="8705" max="8705" width="4.85546875" customWidth="1"/>
    <col min="8706" max="8706" width="13.5703125" customWidth="1"/>
    <col min="8707" max="8707" width="39.7109375" customWidth="1"/>
    <col min="8708" max="8708" width="14.42578125" customWidth="1"/>
    <col min="8709" max="8709" width="13.28515625" customWidth="1"/>
    <col min="8710" max="8710" width="13.5703125" customWidth="1"/>
    <col min="8961" max="8961" width="4.85546875" customWidth="1"/>
    <col min="8962" max="8962" width="13.5703125" customWidth="1"/>
    <col min="8963" max="8963" width="39.7109375" customWidth="1"/>
    <col min="8964" max="8964" width="14.42578125" customWidth="1"/>
    <col min="8965" max="8965" width="13.28515625" customWidth="1"/>
    <col min="8966" max="8966" width="13.5703125" customWidth="1"/>
    <col min="9217" max="9217" width="4.85546875" customWidth="1"/>
    <col min="9218" max="9218" width="13.5703125" customWidth="1"/>
    <col min="9219" max="9219" width="39.7109375" customWidth="1"/>
    <col min="9220" max="9220" width="14.42578125" customWidth="1"/>
    <col min="9221" max="9221" width="13.28515625" customWidth="1"/>
    <col min="9222" max="9222" width="13.5703125" customWidth="1"/>
    <col min="9473" max="9473" width="4.85546875" customWidth="1"/>
    <col min="9474" max="9474" width="13.5703125" customWidth="1"/>
    <col min="9475" max="9475" width="39.7109375" customWidth="1"/>
    <col min="9476" max="9476" width="14.42578125" customWidth="1"/>
    <col min="9477" max="9477" width="13.28515625" customWidth="1"/>
    <col min="9478" max="9478" width="13.5703125" customWidth="1"/>
    <col min="9729" max="9729" width="4.85546875" customWidth="1"/>
    <col min="9730" max="9730" width="13.5703125" customWidth="1"/>
    <col min="9731" max="9731" width="39.7109375" customWidth="1"/>
    <col min="9732" max="9732" width="14.42578125" customWidth="1"/>
    <col min="9733" max="9733" width="13.28515625" customWidth="1"/>
    <col min="9734" max="9734" width="13.5703125" customWidth="1"/>
    <col min="9985" max="9985" width="4.85546875" customWidth="1"/>
    <col min="9986" max="9986" width="13.5703125" customWidth="1"/>
    <col min="9987" max="9987" width="39.7109375" customWidth="1"/>
    <col min="9988" max="9988" width="14.42578125" customWidth="1"/>
    <col min="9989" max="9989" width="13.28515625" customWidth="1"/>
    <col min="9990" max="9990" width="13.5703125" customWidth="1"/>
    <col min="10241" max="10241" width="4.85546875" customWidth="1"/>
    <col min="10242" max="10242" width="13.5703125" customWidth="1"/>
    <col min="10243" max="10243" width="39.7109375" customWidth="1"/>
    <col min="10244" max="10244" width="14.42578125" customWidth="1"/>
    <col min="10245" max="10245" width="13.28515625" customWidth="1"/>
    <col min="10246" max="10246" width="13.5703125" customWidth="1"/>
    <col min="10497" max="10497" width="4.85546875" customWidth="1"/>
    <col min="10498" max="10498" width="13.5703125" customWidth="1"/>
    <col min="10499" max="10499" width="39.7109375" customWidth="1"/>
    <col min="10500" max="10500" width="14.42578125" customWidth="1"/>
    <col min="10501" max="10501" width="13.28515625" customWidth="1"/>
    <col min="10502" max="10502" width="13.5703125" customWidth="1"/>
    <col min="10753" max="10753" width="4.85546875" customWidth="1"/>
    <col min="10754" max="10754" width="13.5703125" customWidth="1"/>
    <col min="10755" max="10755" width="39.7109375" customWidth="1"/>
    <col min="10756" max="10756" width="14.42578125" customWidth="1"/>
    <col min="10757" max="10757" width="13.28515625" customWidth="1"/>
    <col min="10758" max="10758" width="13.5703125" customWidth="1"/>
    <col min="11009" max="11009" width="4.85546875" customWidth="1"/>
    <col min="11010" max="11010" width="13.5703125" customWidth="1"/>
    <col min="11011" max="11011" width="39.7109375" customWidth="1"/>
    <col min="11012" max="11012" width="14.42578125" customWidth="1"/>
    <col min="11013" max="11013" width="13.28515625" customWidth="1"/>
    <col min="11014" max="11014" width="13.5703125" customWidth="1"/>
    <col min="11265" max="11265" width="4.85546875" customWidth="1"/>
    <col min="11266" max="11266" width="13.5703125" customWidth="1"/>
    <col min="11267" max="11267" width="39.7109375" customWidth="1"/>
    <col min="11268" max="11268" width="14.42578125" customWidth="1"/>
    <col min="11269" max="11269" width="13.28515625" customWidth="1"/>
    <col min="11270" max="11270" width="13.5703125" customWidth="1"/>
    <col min="11521" max="11521" width="4.85546875" customWidth="1"/>
    <col min="11522" max="11522" width="13.5703125" customWidth="1"/>
    <col min="11523" max="11523" width="39.7109375" customWidth="1"/>
    <col min="11524" max="11524" width="14.42578125" customWidth="1"/>
    <col min="11525" max="11525" width="13.28515625" customWidth="1"/>
    <col min="11526" max="11526" width="13.5703125" customWidth="1"/>
    <col min="11777" max="11777" width="4.85546875" customWidth="1"/>
    <col min="11778" max="11778" width="13.5703125" customWidth="1"/>
    <col min="11779" max="11779" width="39.7109375" customWidth="1"/>
    <col min="11780" max="11780" width="14.42578125" customWidth="1"/>
    <col min="11781" max="11781" width="13.28515625" customWidth="1"/>
    <col min="11782" max="11782" width="13.5703125" customWidth="1"/>
    <col min="12033" max="12033" width="4.85546875" customWidth="1"/>
    <col min="12034" max="12034" width="13.5703125" customWidth="1"/>
    <col min="12035" max="12035" width="39.7109375" customWidth="1"/>
    <col min="12036" max="12036" width="14.42578125" customWidth="1"/>
    <col min="12037" max="12037" width="13.28515625" customWidth="1"/>
    <col min="12038" max="12038" width="13.5703125" customWidth="1"/>
    <col min="12289" max="12289" width="4.85546875" customWidth="1"/>
    <col min="12290" max="12290" width="13.5703125" customWidth="1"/>
    <col min="12291" max="12291" width="39.7109375" customWidth="1"/>
    <col min="12292" max="12292" width="14.42578125" customWidth="1"/>
    <col min="12293" max="12293" width="13.28515625" customWidth="1"/>
    <col min="12294" max="12294" width="13.5703125" customWidth="1"/>
    <col min="12545" max="12545" width="4.85546875" customWidth="1"/>
    <col min="12546" max="12546" width="13.5703125" customWidth="1"/>
    <col min="12547" max="12547" width="39.7109375" customWidth="1"/>
    <col min="12548" max="12548" width="14.42578125" customWidth="1"/>
    <col min="12549" max="12549" width="13.28515625" customWidth="1"/>
    <col min="12550" max="12550" width="13.5703125" customWidth="1"/>
    <col min="12801" max="12801" width="4.85546875" customWidth="1"/>
    <col min="12802" max="12802" width="13.5703125" customWidth="1"/>
    <col min="12803" max="12803" width="39.7109375" customWidth="1"/>
    <col min="12804" max="12804" width="14.42578125" customWidth="1"/>
    <col min="12805" max="12805" width="13.28515625" customWidth="1"/>
    <col min="12806" max="12806" width="13.5703125" customWidth="1"/>
    <col min="13057" max="13057" width="4.85546875" customWidth="1"/>
    <col min="13058" max="13058" width="13.5703125" customWidth="1"/>
    <col min="13059" max="13059" width="39.7109375" customWidth="1"/>
    <col min="13060" max="13060" width="14.42578125" customWidth="1"/>
    <col min="13061" max="13061" width="13.28515625" customWidth="1"/>
    <col min="13062" max="13062" width="13.5703125" customWidth="1"/>
    <col min="13313" max="13313" width="4.85546875" customWidth="1"/>
    <col min="13314" max="13314" width="13.5703125" customWidth="1"/>
    <col min="13315" max="13315" width="39.7109375" customWidth="1"/>
    <col min="13316" max="13316" width="14.42578125" customWidth="1"/>
    <col min="13317" max="13317" width="13.28515625" customWidth="1"/>
    <col min="13318" max="13318" width="13.5703125" customWidth="1"/>
    <col min="13569" max="13569" width="4.85546875" customWidth="1"/>
    <col min="13570" max="13570" width="13.5703125" customWidth="1"/>
    <col min="13571" max="13571" width="39.7109375" customWidth="1"/>
    <col min="13572" max="13572" width="14.42578125" customWidth="1"/>
    <col min="13573" max="13573" width="13.28515625" customWidth="1"/>
    <col min="13574" max="13574" width="13.5703125" customWidth="1"/>
    <col min="13825" max="13825" width="4.85546875" customWidth="1"/>
    <col min="13826" max="13826" width="13.5703125" customWidth="1"/>
    <col min="13827" max="13827" width="39.7109375" customWidth="1"/>
    <col min="13828" max="13828" width="14.42578125" customWidth="1"/>
    <col min="13829" max="13829" width="13.28515625" customWidth="1"/>
    <col min="13830" max="13830" width="13.5703125" customWidth="1"/>
    <col min="14081" max="14081" width="4.85546875" customWidth="1"/>
    <col min="14082" max="14082" width="13.5703125" customWidth="1"/>
    <col min="14083" max="14083" width="39.7109375" customWidth="1"/>
    <col min="14084" max="14084" width="14.42578125" customWidth="1"/>
    <col min="14085" max="14085" width="13.28515625" customWidth="1"/>
    <col min="14086" max="14086" width="13.5703125" customWidth="1"/>
    <col min="14337" max="14337" width="4.85546875" customWidth="1"/>
    <col min="14338" max="14338" width="13.5703125" customWidth="1"/>
    <col min="14339" max="14339" width="39.7109375" customWidth="1"/>
    <col min="14340" max="14340" width="14.42578125" customWidth="1"/>
    <col min="14341" max="14341" width="13.28515625" customWidth="1"/>
    <col min="14342" max="14342" width="13.5703125" customWidth="1"/>
    <col min="14593" max="14593" width="4.85546875" customWidth="1"/>
    <col min="14594" max="14594" width="13.5703125" customWidth="1"/>
    <col min="14595" max="14595" width="39.7109375" customWidth="1"/>
    <col min="14596" max="14596" width="14.42578125" customWidth="1"/>
    <col min="14597" max="14597" width="13.28515625" customWidth="1"/>
    <col min="14598" max="14598" width="13.5703125" customWidth="1"/>
    <col min="14849" max="14849" width="4.85546875" customWidth="1"/>
    <col min="14850" max="14850" width="13.5703125" customWidth="1"/>
    <col min="14851" max="14851" width="39.7109375" customWidth="1"/>
    <col min="14852" max="14852" width="14.42578125" customWidth="1"/>
    <col min="14853" max="14853" width="13.28515625" customWidth="1"/>
    <col min="14854" max="14854" width="13.5703125" customWidth="1"/>
    <col min="15105" max="15105" width="4.85546875" customWidth="1"/>
    <col min="15106" max="15106" width="13.5703125" customWidth="1"/>
    <col min="15107" max="15107" width="39.7109375" customWidth="1"/>
    <col min="15108" max="15108" width="14.42578125" customWidth="1"/>
    <col min="15109" max="15109" width="13.28515625" customWidth="1"/>
    <col min="15110" max="15110" width="13.5703125" customWidth="1"/>
    <col min="15361" max="15361" width="4.85546875" customWidth="1"/>
    <col min="15362" max="15362" width="13.5703125" customWidth="1"/>
    <col min="15363" max="15363" width="39.7109375" customWidth="1"/>
    <col min="15364" max="15364" width="14.42578125" customWidth="1"/>
    <col min="15365" max="15365" width="13.28515625" customWidth="1"/>
    <col min="15366" max="15366" width="13.5703125" customWidth="1"/>
    <col min="15617" max="15617" width="4.85546875" customWidth="1"/>
    <col min="15618" max="15618" width="13.5703125" customWidth="1"/>
    <col min="15619" max="15619" width="39.7109375" customWidth="1"/>
    <col min="15620" max="15620" width="14.42578125" customWidth="1"/>
    <col min="15621" max="15621" width="13.28515625" customWidth="1"/>
    <col min="15622" max="15622" width="13.5703125" customWidth="1"/>
    <col min="15873" max="15873" width="4.85546875" customWidth="1"/>
    <col min="15874" max="15874" width="13.5703125" customWidth="1"/>
    <col min="15875" max="15875" width="39.7109375" customWidth="1"/>
    <col min="15876" max="15876" width="14.42578125" customWidth="1"/>
    <col min="15877" max="15877" width="13.28515625" customWidth="1"/>
    <col min="15878" max="15878" width="13.5703125" customWidth="1"/>
    <col min="16129" max="16129" width="4.85546875" customWidth="1"/>
    <col min="16130" max="16130" width="13.5703125" customWidth="1"/>
    <col min="16131" max="16131" width="39.7109375" customWidth="1"/>
    <col min="16132" max="16132" width="14.42578125" customWidth="1"/>
    <col min="16133" max="16133" width="13.28515625" customWidth="1"/>
    <col min="16134" max="16134" width="13.5703125" customWidth="1"/>
  </cols>
  <sheetData>
    <row r="1" spans="1:11" x14ac:dyDescent="0.2">
      <c r="A1" s="1"/>
      <c r="B1" s="1"/>
      <c r="C1" s="1"/>
      <c r="D1" s="1"/>
      <c r="E1" s="1"/>
      <c r="F1" s="1" t="s">
        <v>82</v>
      </c>
      <c r="G1" s="1"/>
    </row>
    <row r="2" spans="1:11" ht="54" customHeight="1" x14ac:dyDescent="0.2">
      <c r="A2" s="1"/>
      <c r="B2" s="1"/>
      <c r="C2" s="1"/>
      <c r="D2" s="110" t="s">
        <v>83</v>
      </c>
      <c r="E2" s="110"/>
      <c r="F2" s="110"/>
      <c r="G2" s="1"/>
    </row>
    <row r="3" spans="1:11" ht="15.75" x14ac:dyDescent="0.25">
      <c r="A3" s="44"/>
      <c r="B3" s="132" t="s">
        <v>84</v>
      </c>
      <c r="C3" s="132"/>
      <c r="D3" s="132"/>
      <c r="E3" s="132"/>
      <c r="F3" s="132"/>
      <c r="G3" s="1"/>
    </row>
    <row r="4" spans="1:11" ht="15.75" x14ac:dyDescent="0.25">
      <c r="A4" s="44"/>
      <c r="B4" s="132" t="s">
        <v>112</v>
      </c>
      <c r="C4" s="132"/>
      <c r="D4" s="132"/>
      <c r="E4" s="132"/>
      <c r="F4" s="132"/>
      <c r="G4" s="1"/>
    </row>
    <row r="5" spans="1:11" ht="15.75" x14ac:dyDescent="0.25">
      <c r="A5" s="44"/>
      <c r="B5" s="45"/>
      <c r="C5" s="44"/>
      <c r="D5" s="44"/>
      <c r="E5" s="44"/>
      <c r="F5" s="44"/>
      <c r="G5" s="1"/>
    </row>
    <row r="6" spans="1:11" ht="24.75" customHeight="1" x14ac:dyDescent="0.25">
      <c r="A6" s="44" t="s">
        <v>2</v>
      </c>
      <c r="B6" s="46">
        <v>100000</v>
      </c>
      <c r="C6" s="131" t="s">
        <v>85</v>
      </c>
      <c r="D6" s="131"/>
      <c r="E6" s="131"/>
      <c r="F6" s="131"/>
      <c r="G6" s="5"/>
      <c r="H6" s="47"/>
    </row>
    <row r="7" spans="1:11" s="47" customFormat="1" ht="15.75" x14ac:dyDescent="0.25">
      <c r="A7" s="48"/>
      <c r="B7" s="49" t="s">
        <v>86</v>
      </c>
      <c r="C7" s="44" t="s">
        <v>87</v>
      </c>
      <c r="D7" s="44"/>
      <c r="E7" s="44"/>
      <c r="F7" s="44"/>
      <c r="G7" s="5"/>
      <c r="I7"/>
      <c r="J7"/>
      <c r="K7"/>
    </row>
    <row r="8" spans="1:11" ht="15.75" x14ac:dyDescent="0.25">
      <c r="A8" s="44"/>
      <c r="B8" s="44"/>
      <c r="C8" s="49"/>
      <c r="D8" s="44"/>
      <c r="E8" s="44"/>
      <c r="F8" s="44"/>
      <c r="G8" s="5"/>
      <c r="H8" s="47"/>
    </row>
    <row r="9" spans="1:11" ht="15.75" hidden="1" x14ac:dyDescent="0.25">
      <c r="A9" s="44"/>
      <c r="B9" s="44"/>
      <c r="C9" s="49"/>
      <c r="D9" s="44"/>
      <c r="E9" s="44"/>
      <c r="F9" s="44"/>
      <c r="G9" s="5"/>
      <c r="H9" s="47"/>
    </row>
    <row r="10" spans="1:11" ht="29.25" customHeight="1" x14ac:dyDescent="0.25">
      <c r="A10" s="44" t="s">
        <v>6</v>
      </c>
      <c r="B10" s="46">
        <v>110000</v>
      </c>
      <c r="C10" s="131" t="s">
        <v>85</v>
      </c>
      <c r="D10" s="131"/>
      <c r="E10" s="131"/>
      <c r="F10" s="131"/>
      <c r="G10" s="5"/>
      <c r="H10" s="47"/>
    </row>
    <row r="11" spans="1:11" ht="15.75" x14ac:dyDescent="0.25">
      <c r="A11" s="44"/>
      <c r="B11" s="49" t="s">
        <v>86</v>
      </c>
      <c r="C11" s="44" t="s">
        <v>87</v>
      </c>
      <c r="D11" s="44"/>
      <c r="E11" s="44"/>
      <c r="F11" s="44"/>
      <c r="G11" s="5"/>
      <c r="H11" s="47"/>
    </row>
    <row r="12" spans="1:11" ht="15.75" x14ac:dyDescent="0.25">
      <c r="A12" s="44"/>
      <c r="B12" s="44"/>
      <c r="C12" s="49"/>
      <c r="D12" s="44"/>
      <c r="E12" s="44"/>
      <c r="F12" s="44"/>
      <c r="G12" s="5"/>
      <c r="H12" s="47"/>
    </row>
    <row r="13" spans="1:11" ht="15.75" hidden="1" x14ac:dyDescent="0.25">
      <c r="A13" s="44"/>
      <c r="B13" s="44"/>
      <c r="C13" s="49"/>
      <c r="D13" s="44"/>
      <c r="E13" s="48"/>
      <c r="F13" s="44"/>
      <c r="G13" s="5"/>
      <c r="H13" s="47"/>
    </row>
    <row r="14" spans="1:11" ht="44.25" customHeight="1" x14ac:dyDescent="0.25">
      <c r="A14" s="44" t="s">
        <v>7</v>
      </c>
      <c r="B14" s="50">
        <v>110150</v>
      </c>
      <c r="C14" s="131" t="s">
        <v>71</v>
      </c>
      <c r="D14" s="131"/>
      <c r="E14" s="131"/>
      <c r="F14" s="131"/>
      <c r="G14" s="51"/>
      <c r="H14" s="51"/>
      <c r="I14" s="51"/>
      <c r="J14" s="51"/>
      <c r="K14" s="51"/>
    </row>
    <row r="15" spans="1:11" ht="15.75" x14ac:dyDescent="0.25">
      <c r="A15" s="44"/>
      <c r="B15" s="49" t="s">
        <v>86</v>
      </c>
      <c r="C15" s="44" t="s">
        <v>88</v>
      </c>
      <c r="D15" s="44"/>
      <c r="E15" s="44"/>
      <c r="F15" s="44"/>
      <c r="G15" s="1"/>
    </row>
    <row r="16" spans="1:11" ht="15.75" x14ac:dyDescent="0.25">
      <c r="A16" s="44"/>
      <c r="B16" s="44"/>
      <c r="C16" s="44"/>
      <c r="D16" s="44"/>
      <c r="E16" s="44"/>
      <c r="F16" s="44"/>
      <c r="G16" s="1"/>
    </row>
    <row r="17" spans="1:8" ht="15.75" x14ac:dyDescent="0.25">
      <c r="A17" s="44"/>
      <c r="B17" s="44" t="s">
        <v>89</v>
      </c>
      <c r="C17" s="44"/>
      <c r="D17" s="44"/>
      <c r="E17" s="44"/>
      <c r="F17" s="44"/>
      <c r="G17" s="1"/>
    </row>
    <row r="18" spans="1:8" ht="15.75" x14ac:dyDescent="0.25">
      <c r="A18" s="44"/>
      <c r="B18" s="44"/>
      <c r="C18" s="44"/>
      <c r="D18" s="44"/>
      <c r="E18" s="44"/>
      <c r="F18" s="44"/>
      <c r="G18" s="1"/>
    </row>
    <row r="19" spans="1:8" ht="15" customHeight="1" x14ac:dyDescent="0.25">
      <c r="A19" s="44"/>
      <c r="B19" s="135" t="s">
        <v>0</v>
      </c>
      <c r="C19" s="136" t="s">
        <v>90</v>
      </c>
      <c r="D19" s="135" t="s">
        <v>91</v>
      </c>
      <c r="E19" s="135"/>
      <c r="F19" s="135"/>
      <c r="G19" s="1"/>
    </row>
    <row r="20" spans="1:8" ht="30" customHeight="1" x14ac:dyDescent="0.25">
      <c r="A20" s="44"/>
      <c r="B20" s="135"/>
      <c r="C20" s="137"/>
      <c r="D20" s="52" t="s">
        <v>92</v>
      </c>
      <c r="E20" s="52" t="s">
        <v>93</v>
      </c>
      <c r="F20" s="52" t="s">
        <v>94</v>
      </c>
      <c r="G20" s="1"/>
    </row>
    <row r="21" spans="1:8" ht="15.75" x14ac:dyDescent="0.25">
      <c r="A21" s="44"/>
      <c r="B21" s="52">
        <v>1</v>
      </c>
      <c r="C21" s="52">
        <v>2</v>
      </c>
      <c r="D21" s="52">
        <v>3</v>
      </c>
      <c r="E21" s="52">
        <v>4</v>
      </c>
      <c r="F21" s="52">
        <v>5</v>
      </c>
      <c r="G21" s="1"/>
    </row>
    <row r="22" spans="1:8" ht="15.75" x14ac:dyDescent="0.25">
      <c r="A22" s="44"/>
      <c r="B22" s="53"/>
      <c r="C22" s="53"/>
      <c r="D22" s="52" t="s">
        <v>95</v>
      </c>
      <c r="E22" s="52" t="s">
        <v>95</v>
      </c>
      <c r="F22" s="52" t="s">
        <v>95</v>
      </c>
      <c r="G22" s="1"/>
    </row>
    <row r="23" spans="1:8" ht="15.75" x14ac:dyDescent="0.25">
      <c r="A23" s="44"/>
      <c r="B23" s="53"/>
      <c r="C23" s="53" t="s">
        <v>96</v>
      </c>
      <c r="D23" s="53"/>
      <c r="E23" s="53"/>
      <c r="F23" s="53"/>
      <c r="G23" s="1"/>
    </row>
    <row r="24" spans="1:8" ht="59.25" customHeight="1" x14ac:dyDescent="0.25">
      <c r="A24" s="44"/>
      <c r="B24" s="54">
        <v>1</v>
      </c>
      <c r="C24" s="55" t="s">
        <v>97</v>
      </c>
      <c r="D24" s="43"/>
      <c r="E24" s="43" t="s">
        <v>98</v>
      </c>
      <c r="F24" s="43">
        <v>128</v>
      </c>
      <c r="G24" s="56"/>
      <c r="H24" s="57"/>
    </row>
    <row r="25" spans="1:8" ht="50.25" customHeight="1" x14ac:dyDescent="0.25">
      <c r="A25" s="44"/>
      <c r="B25" s="54">
        <v>2</v>
      </c>
      <c r="C25" s="55" t="s">
        <v>99</v>
      </c>
      <c r="D25" s="43"/>
      <c r="E25" s="43"/>
      <c r="F25" s="43">
        <v>25.42</v>
      </c>
      <c r="G25" s="56"/>
      <c r="H25" s="57"/>
    </row>
    <row r="26" spans="1:8" ht="19.5" customHeight="1" x14ac:dyDescent="0.25">
      <c r="A26" s="44"/>
      <c r="B26" s="54">
        <v>3</v>
      </c>
      <c r="C26" s="55" t="s">
        <v>100</v>
      </c>
      <c r="D26" s="43"/>
      <c r="E26" s="43" t="s">
        <v>98</v>
      </c>
      <c r="F26" s="43">
        <v>27.75</v>
      </c>
      <c r="G26" s="56"/>
      <c r="H26" s="57"/>
    </row>
    <row r="27" spans="1:8" ht="29.25" customHeight="1" x14ac:dyDescent="0.25">
      <c r="A27" s="44"/>
      <c r="B27" s="53"/>
      <c r="C27" s="58" t="s">
        <v>101</v>
      </c>
      <c r="D27" s="52" t="s">
        <v>98</v>
      </c>
      <c r="E27" s="70" t="s">
        <v>98</v>
      </c>
      <c r="F27" s="43">
        <f>SUM(F24:F26)</f>
        <v>181.17000000000002</v>
      </c>
      <c r="G27" s="1"/>
    </row>
    <row r="28" spans="1:8" s="61" customFormat="1" ht="18" x14ac:dyDescent="0.25">
      <c r="A28" s="44"/>
      <c r="B28" s="59" t="s">
        <v>102</v>
      </c>
      <c r="C28" s="60"/>
      <c r="D28" s="60"/>
      <c r="E28" s="60"/>
      <c r="F28" s="60"/>
      <c r="G28" s="60"/>
    </row>
    <row r="29" spans="1:8" ht="17.25" customHeight="1" x14ac:dyDescent="0.25">
      <c r="A29" s="44"/>
      <c r="B29" s="138"/>
      <c r="C29" s="138"/>
      <c r="D29" s="138"/>
      <c r="E29" s="138"/>
      <c r="F29" s="138"/>
      <c r="G29" s="1"/>
    </row>
    <row r="30" spans="1:8" ht="15.75" x14ac:dyDescent="0.25">
      <c r="A30" s="44"/>
      <c r="B30" s="44" t="s">
        <v>103</v>
      </c>
      <c r="C30" s="44"/>
      <c r="D30" s="44"/>
      <c r="E30" s="44"/>
      <c r="F30" s="44"/>
      <c r="G30" s="1"/>
    </row>
    <row r="31" spans="1:8" ht="15.75" x14ac:dyDescent="0.25">
      <c r="A31" s="44"/>
      <c r="B31" s="44"/>
      <c r="C31" s="44"/>
      <c r="D31" s="44"/>
      <c r="E31" s="44"/>
      <c r="F31" s="44"/>
      <c r="G31" s="1"/>
    </row>
    <row r="32" spans="1:8" ht="49.5" customHeight="1" x14ac:dyDescent="0.25">
      <c r="A32" s="44"/>
      <c r="B32" s="54" t="s">
        <v>0</v>
      </c>
      <c r="C32" s="54" t="s">
        <v>104</v>
      </c>
      <c r="D32" s="133" t="s">
        <v>105</v>
      </c>
      <c r="E32" s="133"/>
      <c r="F32" s="133"/>
      <c r="G32" s="1"/>
    </row>
    <row r="33" spans="1:10" ht="15.75" x14ac:dyDescent="0.25">
      <c r="A33" s="44"/>
      <c r="B33" s="52">
        <v>1</v>
      </c>
      <c r="C33" s="52">
        <v>2</v>
      </c>
      <c r="D33" s="135">
        <v>3</v>
      </c>
      <c r="E33" s="135"/>
      <c r="F33" s="135"/>
      <c r="G33" s="1"/>
    </row>
    <row r="34" spans="1:10" ht="180" customHeight="1" x14ac:dyDescent="0.25">
      <c r="A34" s="44"/>
      <c r="B34" s="71">
        <v>1</v>
      </c>
      <c r="C34" s="72" t="s">
        <v>97</v>
      </c>
      <c r="D34" s="133" t="s">
        <v>113</v>
      </c>
      <c r="E34" s="133"/>
      <c r="F34" s="133"/>
      <c r="G34" s="1"/>
    </row>
    <row r="35" spans="1:10" ht="64.5" customHeight="1" x14ac:dyDescent="0.25">
      <c r="A35" s="44"/>
      <c r="B35" s="71">
        <v>2</v>
      </c>
      <c r="C35" s="72" t="s">
        <v>99</v>
      </c>
      <c r="D35" s="139" t="s">
        <v>114</v>
      </c>
      <c r="E35" s="140"/>
      <c r="F35" s="141"/>
      <c r="G35" s="1"/>
    </row>
    <row r="36" spans="1:10" ht="63" customHeight="1" x14ac:dyDescent="0.25">
      <c r="A36" s="44"/>
      <c r="B36" s="71">
        <v>3</v>
      </c>
      <c r="C36" s="72" t="s">
        <v>100</v>
      </c>
      <c r="D36" s="133" t="s">
        <v>115</v>
      </c>
      <c r="E36" s="133"/>
      <c r="F36" s="133"/>
      <c r="G36" s="1"/>
    </row>
    <row r="37" spans="1:10" x14ac:dyDescent="0.2">
      <c r="A37" s="1"/>
      <c r="B37" s="62" t="s">
        <v>106</v>
      </c>
      <c r="C37" s="63"/>
      <c r="D37" s="1"/>
      <c r="E37" s="1"/>
      <c r="F37" s="1"/>
      <c r="G37" s="1"/>
    </row>
    <row r="38" spans="1:10" x14ac:dyDescent="0.2">
      <c r="A38" s="1"/>
      <c r="B38" s="1"/>
      <c r="C38" s="1"/>
      <c r="D38" s="1"/>
      <c r="E38" s="1"/>
      <c r="F38" s="1"/>
      <c r="G38" s="1"/>
    </row>
    <row r="39" spans="1:10" hidden="1" x14ac:dyDescent="0.2">
      <c r="A39" s="1"/>
      <c r="B39" s="1"/>
      <c r="C39" s="1"/>
      <c r="D39" s="1"/>
      <c r="E39" s="1"/>
      <c r="F39" s="1"/>
      <c r="G39" s="1"/>
    </row>
    <row r="40" spans="1:10" ht="27" customHeight="1" x14ac:dyDescent="0.25">
      <c r="A40" s="1"/>
      <c r="B40" s="134" t="s">
        <v>107</v>
      </c>
      <c r="C40" s="134"/>
      <c r="D40" s="64" t="s">
        <v>108</v>
      </c>
      <c r="E40" s="65" t="s">
        <v>109</v>
      </c>
      <c r="F40" s="64"/>
      <c r="G40" s="1"/>
    </row>
    <row r="41" spans="1:10" ht="4.5" hidden="1" customHeight="1" x14ac:dyDescent="0.25">
      <c r="A41" s="1"/>
      <c r="B41" s="134"/>
      <c r="C41" s="134"/>
      <c r="D41" s="66"/>
      <c r="E41" s="66"/>
      <c r="F41" s="66"/>
      <c r="G41" s="1"/>
    </row>
    <row r="42" spans="1:10" ht="15" x14ac:dyDescent="0.25">
      <c r="A42" s="1"/>
      <c r="B42" s="60"/>
      <c r="C42" s="60"/>
      <c r="D42" s="67" t="s">
        <v>110</v>
      </c>
      <c r="E42" s="68" t="s">
        <v>111</v>
      </c>
      <c r="F42" s="69"/>
      <c r="G42" s="1"/>
      <c r="I42" s="1"/>
      <c r="J42" s="1"/>
    </row>
    <row r="43" spans="1:10" x14ac:dyDescent="0.2">
      <c r="A43" s="1"/>
      <c r="B43" s="1"/>
      <c r="C43" s="1"/>
      <c r="D43" s="67"/>
      <c r="E43" s="1"/>
      <c r="F43" s="1"/>
      <c r="G43" s="1"/>
    </row>
    <row r="44" spans="1:10" x14ac:dyDescent="0.2">
      <c r="A44" s="1"/>
      <c r="B44" s="1"/>
      <c r="C44" s="1"/>
      <c r="D44" s="1"/>
      <c r="E44" s="1"/>
      <c r="F44" s="1"/>
      <c r="G44" s="1"/>
    </row>
    <row r="45" spans="1:10" x14ac:dyDescent="0.2">
      <c r="A45" s="1"/>
      <c r="B45" s="1"/>
      <c r="C45" s="1"/>
      <c r="D45" s="1"/>
      <c r="E45" s="1"/>
      <c r="F45" s="1"/>
      <c r="G45" s="1"/>
    </row>
    <row r="46" spans="1:10" x14ac:dyDescent="0.2">
      <c r="A46" s="1"/>
      <c r="B46" s="1"/>
      <c r="C46" s="1"/>
      <c r="D46" s="1"/>
      <c r="E46" s="1"/>
      <c r="F46" s="1"/>
      <c r="G46" s="1"/>
    </row>
    <row r="47" spans="1:10" x14ac:dyDescent="0.2">
      <c r="A47" s="1"/>
      <c r="B47" s="1"/>
      <c r="C47" s="1"/>
      <c r="D47" s="1"/>
      <c r="E47" s="1"/>
      <c r="F47" s="1"/>
      <c r="G47" s="1"/>
    </row>
    <row r="48" spans="1:10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  <row r="51" spans="1:7" x14ac:dyDescent="0.2">
      <c r="A51" s="1"/>
      <c r="B51" s="1"/>
      <c r="C51" s="1"/>
      <c r="D51" s="1"/>
      <c r="E51" s="1"/>
      <c r="F51" s="1"/>
      <c r="G51" s="1"/>
    </row>
    <row r="52" spans="1:7" x14ac:dyDescent="0.2">
      <c r="A52" s="1"/>
      <c r="B52" s="1"/>
      <c r="C52" s="1"/>
      <c r="D52" s="1"/>
      <c r="E52" s="1"/>
      <c r="F52" s="1"/>
      <c r="G52" s="1"/>
    </row>
  </sheetData>
  <mergeCells count="16">
    <mergeCell ref="D34:F34"/>
    <mergeCell ref="D36:F36"/>
    <mergeCell ref="B40:C41"/>
    <mergeCell ref="B19:B20"/>
    <mergeCell ref="C19:C20"/>
    <mergeCell ref="D19:F19"/>
    <mergeCell ref="B29:F29"/>
    <mergeCell ref="D32:F32"/>
    <mergeCell ref="D33:F33"/>
    <mergeCell ref="D35:F35"/>
    <mergeCell ref="C14:F14"/>
    <mergeCell ref="D2:F2"/>
    <mergeCell ref="B3:F3"/>
    <mergeCell ref="B4:F4"/>
    <mergeCell ref="C6:F6"/>
    <mergeCell ref="C10:F10"/>
  </mergeCells>
  <pageMargins left="0.59055118110236227" right="0.19685039370078741" top="0.19685039370078741" bottom="0.19685039370078741" header="0.11811023622047245" footer="0.11811023622047245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КПК0110150</vt:lpstr>
      <vt:lpstr>рез</vt:lpstr>
      <vt:lpstr>КПК0110150!Область_печати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2024-03-08T08:20:23Z</cp:lastPrinted>
  <dcterms:created xsi:type="dcterms:W3CDTF">2016-08-10T10:53:25Z</dcterms:created>
  <dcterms:modified xsi:type="dcterms:W3CDTF">2024-03-18T10:18:07Z</dcterms:modified>
</cp:coreProperties>
</file>